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047676A8-9E6C-4A23-8FC1-2A9CDCCB86F7}" xr6:coauthVersionLast="47" xr6:coauthVersionMax="47" xr10:uidLastSave="{00000000-0000-0000-0000-000000000000}"/>
  <bookViews>
    <workbookView xWindow="38280" yWindow="-120" windowWidth="29040" windowHeight="15720" activeTab="1" xr2:uid="{00000000-000D-0000-FFFF-FFFF00000000}"/>
  </bookViews>
  <sheets>
    <sheet name="CNN &amp; MLP" sheetId="1" r:id="rId1"/>
    <sheet name="MLP с дообучением" sheetId="6" r:id="rId2"/>
    <sheet name="CNN с дообучением" sheetId="2" r:id="rId3"/>
    <sheet name="Трансформер" sheetId="4" r:id="rId4"/>
    <sheet name="Трансформер с дообучением" sheetId="5" r:id="rId5"/>
    <sheet name="ВКР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<sst xmlns="http://schemas.openxmlformats.org/spreadsheetml/2006/main" count="3495" uniqueCount="1328">
  <si>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</si>
  <si>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</si>
  <si>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</si>
  <si>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</si>
  <si>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</si>
  <si>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</si>
  <si>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</si>
  <si>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</si>
  <si>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</si>
  <si>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</si>
  <si>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</si>
  <si>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</si>
  <si>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</si>
  <si>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</si>
  <si>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</si>
  <si>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</si>
  <si>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</si>
  <si>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</si>
  <si>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</si>
  <si>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</si>
  <si>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</si>
  <si>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</si>
  <si>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</si>
  <si>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</si>
  <si>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</si>
  <si>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</si>
  <si>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</si>
  <si>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</si>
  <si>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</si>
  <si>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</si>
  <si>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</si>
  <si>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</si>
  <si>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</si>
  <si>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</si>
  <si>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</si>
  <si>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</si>
  <si>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</si>
  <si>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</si>
  <si>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</si>
  <si>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</si>
  <si>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</si>
  <si>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</si>
  <si>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</si>
  <si>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</si>
  <si>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</si>
  <si>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</si>
  <si>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</si>
  <si>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</si>
  <si>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</si>
  <si>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</si>
  <si>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</si>
  <si>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</si>
  <si>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</si>
  <si>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</si>
  <si>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</si>
  <si>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</si>
  <si>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</si>
  <si>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</si>
  <si>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</si>
  <si>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</si>
  <si>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</si>
  <si>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</si>
  <si>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</si>
  <si>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</si>
  <si>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</si>
  <si>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</si>
  <si>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</si>
  <si>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</si>
  <si>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</si>
  <si>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</si>
  <si>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</si>
  <si>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</si>
  <si>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</si>
  <si>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</si>
  <si>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</si>
  <si>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</si>
  <si>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</si>
  <si>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</si>
  <si>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</si>
  <si>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</si>
  <si>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</si>
  <si>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</si>
  <si>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</si>
  <si>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</si>
  <si>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</si>
  <si>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</si>
  <si>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</si>
  <si>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</si>
  <si>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</si>
  <si>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</si>
  <si>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</si>
  <si>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</si>
  <si>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</si>
  <si>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</si>
  <si>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</si>
  <si>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</si>
  <si>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</si>
  <si>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</si>
  <si>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</si>
  <si>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</si>
  <si>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</si>
  <si>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</si>
  <si>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</si>
  <si>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</si>
  <si>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</si>
  <si>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</si>
  <si>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</si>
  <si>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</si>
  <si>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</si>
  <si>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</si>
  <si>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</si>
  <si>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</si>
  <si>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</si>
  <si>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</si>
  <si>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</si>
  <si>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</si>
  <si>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</si>
  <si>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</si>
  <si>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</si>
  <si>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</si>
  <si>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</si>
  <si>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</si>
  <si>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</si>
  <si>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</si>
  <si>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</si>
  <si>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</si>
  <si>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</si>
  <si>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</si>
  <si>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</si>
  <si>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</si>
  <si>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</si>
  <si>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</si>
  <si>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</si>
  <si>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</si>
  <si>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</si>
  <si>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</si>
  <si>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</si>
  <si>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</si>
  <si>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</si>
  <si>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</si>
  <si>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</si>
  <si>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</si>
  <si>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</si>
  <si>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</si>
  <si>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</si>
  <si>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</si>
  <si>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</si>
  <si>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</si>
  <si>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</si>
  <si>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</si>
  <si>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</si>
  <si>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</si>
  <si>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</si>
  <si>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</si>
  <si>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</si>
  <si>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</si>
  <si>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</si>
  <si>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</si>
  <si>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</si>
  <si>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</si>
  <si>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</si>
  <si>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</si>
  <si>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</si>
  <si>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</si>
  <si>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</si>
  <si>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</si>
  <si>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</si>
  <si>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</si>
  <si>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</si>
  <si>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</si>
  <si>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</si>
  <si>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</si>
  <si>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</si>
  <si>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</si>
  <si>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</si>
  <si>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</si>
  <si>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</si>
  <si>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</si>
  <si>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</si>
  <si>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</si>
  <si>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</si>
  <si>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</si>
  <si>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</si>
  <si>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</si>
  <si>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</si>
  <si>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</si>
  <si>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</si>
  <si>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</si>
  <si>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</si>
  <si>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</si>
  <si>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</si>
  <si>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</si>
  <si>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</si>
  <si>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</si>
  <si>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</si>
  <si>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</si>
  <si>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</si>
  <si>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</si>
  <si>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</si>
  <si>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</si>
  <si>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</si>
  <si>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</si>
  <si>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</si>
  <si>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</si>
  <si>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</si>
  <si>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</si>
  <si>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</si>
  <si>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</si>
  <si>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</si>
  <si>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</si>
  <si>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</si>
  <si>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</si>
  <si>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</si>
  <si>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</si>
  <si>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</si>
  <si>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</si>
  <si>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</si>
  <si>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</si>
  <si>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</si>
  <si>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</si>
  <si>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</si>
  <si>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</si>
  <si>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</si>
  <si>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</si>
  <si>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</si>
  <si>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</si>
  <si>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</si>
  <si>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</si>
  <si>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</si>
  <si>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</si>
  <si>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</si>
  <si>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</si>
  <si>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</si>
  <si>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</si>
  <si>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</si>
  <si>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</si>
  <si>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</si>
  <si>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</si>
  <si>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</si>
  <si>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</si>
  <si>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</si>
  <si>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</si>
  <si>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</si>
  <si>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</si>
  <si>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</si>
  <si>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</si>
  <si>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</si>
  <si>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</si>
  <si>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</si>
  <si>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</si>
  <si>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</si>
  <si>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</si>
  <si>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</si>
  <si>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</si>
  <si>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</si>
  <si>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</si>
  <si>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</si>
  <si>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</si>
  <si>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</si>
  <si>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</si>
  <si>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</si>
  <si>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</si>
  <si>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</si>
  <si>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</si>
  <si>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</si>
  <si>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</si>
  <si>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</si>
  <si>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</si>
  <si>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</si>
  <si>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</si>
  <si>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</si>
  <si>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</si>
  <si>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</si>
  <si>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</si>
  <si>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</si>
  <si>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</si>
  <si>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</si>
  <si>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</si>
  <si>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</si>
  <si>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</si>
  <si>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</si>
  <si>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</si>
  <si>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</si>
  <si>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</si>
  <si>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</si>
  <si>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</si>
  <si>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</si>
  <si>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</si>
  <si>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</si>
  <si>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</si>
  <si>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</si>
  <si>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</si>
  <si>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</si>
  <si>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</si>
  <si>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</si>
  <si>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</si>
  <si>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</si>
  <si>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</si>
  <si>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</si>
  <si>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</si>
  <si>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</si>
  <si>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</si>
  <si>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</si>
  <si>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</si>
  <si>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</si>
  <si>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</si>
  <si>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</si>
  <si>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</si>
  <si>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</si>
  <si>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</si>
  <si>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</si>
  <si>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</si>
  <si>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</si>
  <si>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</si>
  <si>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</si>
  <si>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</si>
  <si>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</si>
  <si>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</si>
  <si>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</si>
  <si>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</si>
  <si>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</si>
  <si>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</si>
  <si>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</si>
  <si>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</si>
  <si>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</si>
  <si>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</si>
  <si>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</si>
  <si>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</si>
  <si>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</si>
  <si>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</si>
  <si>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</si>
  <si>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</si>
  <si>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</si>
  <si>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</si>
  <si>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</si>
  <si>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</si>
  <si>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</si>
  <si>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</si>
  <si>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</si>
  <si>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</si>
  <si>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</si>
  <si>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</si>
  <si>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</si>
  <si>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</si>
  <si>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</si>
  <si>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</si>
  <si>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</si>
  <si>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</si>
  <si>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</si>
  <si>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</si>
  <si>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</si>
  <si>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</si>
  <si>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</si>
  <si>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</si>
  <si>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</si>
  <si>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</si>
  <si>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</si>
  <si>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</si>
  <si>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</si>
  <si>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</si>
  <si>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</si>
  <si>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</si>
  <si>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</si>
  <si>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</si>
  <si>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</si>
  <si>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</si>
  <si>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</si>
  <si>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</si>
  <si>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</si>
  <si>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</si>
  <si>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</si>
  <si>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</si>
  <si>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</si>
  <si>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</si>
  <si>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</si>
  <si>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</si>
  <si>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</si>
  <si>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</si>
  <si>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</si>
  <si>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</si>
  <si>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</si>
  <si>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</si>
  <si>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</si>
  <si>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</si>
  <si>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</si>
  <si>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</si>
  <si>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</si>
  <si>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</si>
  <si>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</si>
  <si>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</si>
  <si>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</si>
  <si>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</si>
  <si>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</si>
  <si>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</si>
  <si>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</si>
  <si>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</si>
  <si>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</si>
  <si>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</si>
  <si>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</si>
  <si>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</si>
  <si>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</si>
  <si>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</si>
  <si>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</si>
  <si>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</si>
  <si>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</si>
  <si>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</si>
  <si>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</si>
  <si>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</si>
  <si>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</si>
  <si>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</si>
  <si>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</si>
  <si>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</si>
  <si>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</si>
  <si>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</si>
  <si>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</si>
  <si>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</si>
  <si>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</si>
  <si>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</si>
  <si>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</si>
  <si>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</si>
  <si>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</si>
  <si>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</si>
  <si>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</si>
  <si>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</si>
  <si>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</si>
  <si>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</si>
  <si>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</si>
  <si>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</si>
  <si>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</si>
  <si>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</si>
  <si>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</si>
  <si>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</si>
  <si>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</si>
  <si>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</si>
  <si>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</si>
  <si>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</si>
  <si>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</si>
  <si>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</si>
  <si>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</si>
  <si>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</si>
  <si>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</si>
  <si>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</si>
  <si>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</si>
  <si>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</si>
  <si>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</si>
  <si>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</si>
  <si>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</si>
  <si>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</si>
  <si>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</si>
  <si>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</si>
  <si>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</si>
  <si>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</si>
  <si>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</si>
  <si>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</si>
  <si>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</si>
  <si>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</si>
  <si>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</si>
  <si>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</si>
  <si>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</si>
  <si>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</si>
  <si>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</si>
  <si>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</si>
  <si>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</si>
  <si>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</si>
  <si>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</si>
  <si>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</si>
  <si>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</si>
  <si>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</si>
  <si>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</si>
  <si>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</si>
  <si>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</si>
  <si>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</si>
  <si>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</si>
  <si>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</si>
  <si>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</si>
  <si>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</si>
  <si>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</si>
  <si>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</si>
  <si>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</si>
  <si>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</si>
  <si>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</si>
  <si>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</si>
  <si>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</si>
  <si>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</si>
  <si>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</si>
  <si>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</si>
  <si>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</si>
  <si>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</si>
  <si>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</si>
  <si>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</si>
  <si>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</si>
  <si>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</si>
  <si>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</si>
  <si>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</si>
  <si>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</si>
  <si>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</si>
  <si>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</si>
  <si>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</si>
  <si>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</si>
  <si>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</si>
  <si>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</si>
  <si>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</si>
  <si>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</si>
  <si>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</si>
  <si>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</si>
  <si>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</si>
  <si>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</si>
  <si>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</si>
  <si>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</si>
  <si>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</si>
  <si>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</si>
  <si>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</si>
  <si>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</si>
  <si>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</si>
  <si>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</si>
  <si>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</si>
  <si>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</si>
  <si>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</si>
  <si>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</si>
  <si>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</si>
  <si>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</si>
  <si>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</si>
  <si>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</si>
  <si>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</si>
  <si>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</si>
  <si>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</si>
  <si>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</si>
  <si>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</si>
  <si>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</si>
  <si>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</si>
  <si>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</si>
  <si>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</si>
  <si>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</si>
  <si>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</si>
  <si>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</si>
  <si>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</si>
  <si>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</si>
  <si>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</si>
  <si>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</si>
  <si>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</si>
  <si>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</si>
  <si>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</si>
  <si>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</si>
  <si>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</si>
  <si>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</si>
  <si>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</si>
  <si>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</si>
  <si>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</si>
  <si>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</si>
  <si>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</si>
  <si>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</si>
  <si>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</si>
  <si>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</si>
  <si>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</si>
  <si>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</si>
  <si>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</si>
  <si>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</si>
  <si>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</si>
  <si>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</si>
  <si>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</si>
  <si>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</si>
  <si>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</si>
  <si>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</si>
  <si>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</si>
  <si>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</si>
  <si>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</si>
  <si>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</si>
  <si>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</si>
  <si>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</si>
  <si>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</si>
  <si>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</si>
  <si>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</si>
  <si>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</si>
  <si>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</si>
  <si>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</si>
  <si>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</si>
  <si>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</si>
  <si>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</si>
  <si>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</si>
  <si>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</si>
  <si>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</si>
  <si>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</si>
  <si>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</si>
  <si>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</si>
  <si>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</si>
  <si>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</si>
  <si>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</si>
  <si>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</si>
  <si>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</si>
  <si>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</si>
  <si>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</si>
  <si>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</si>
  <si>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</si>
  <si>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</si>
  <si>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</si>
  <si>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</si>
  <si>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</si>
  <si>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</si>
  <si>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</si>
  <si>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</si>
  <si>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</si>
  <si>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</si>
  <si>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</si>
  <si>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</si>
  <si>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</si>
  <si>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</si>
  <si>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</si>
  <si>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</si>
  <si>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</si>
  <si>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</si>
  <si>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</si>
  <si>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</si>
  <si>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</si>
  <si>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</si>
  <si>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</si>
  <si>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</si>
  <si>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</si>
  <si>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</si>
  <si>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</si>
  <si>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</si>
  <si>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</si>
  <si>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</si>
  <si>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</si>
  <si>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</si>
  <si>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</si>
  <si>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</si>
  <si>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</si>
  <si>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</si>
  <si>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</si>
  <si>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</si>
  <si>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</si>
  <si>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</si>
  <si>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</si>
  <si>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</si>
  <si>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</si>
  <si>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</si>
  <si>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</si>
  <si>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</si>
  <si>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</si>
  <si>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</si>
  <si>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</si>
  <si>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</si>
  <si>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</si>
  <si>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</si>
  <si>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</si>
  <si>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</si>
  <si>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</si>
  <si>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</si>
  <si>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</si>
  <si>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</si>
  <si>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</si>
  <si>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</si>
  <si>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</si>
  <si>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</si>
  <si>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</si>
  <si>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</si>
  <si>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</si>
  <si>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</si>
  <si>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</si>
  <si>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</si>
  <si>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</si>
  <si>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</si>
  <si>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</si>
  <si>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</si>
  <si>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</si>
  <si>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</si>
  <si>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</si>
  <si>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</si>
  <si>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</si>
  <si>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</si>
  <si>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</si>
  <si>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</si>
  <si>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</si>
  <si>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</si>
  <si>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</si>
  <si>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</si>
  <si>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</si>
  <si>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</si>
  <si>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</si>
  <si>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</si>
  <si>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</si>
  <si>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</si>
  <si>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</si>
  <si>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</si>
  <si>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</si>
  <si>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</si>
  <si>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</si>
  <si>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</si>
  <si>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</si>
  <si>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</si>
  <si>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</si>
  <si>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</si>
  <si>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</si>
  <si>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</si>
  <si>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</si>
  <si>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</si>
  <si>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</si>
  <si>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</si>
  <si>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</si>
  <si>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</si>
  <si>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</si>
  <si>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</si>
  <si>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</si>
  <si>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</si>
  <si>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</si>
  <si>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</si>
  <si>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</si>
  <si>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</si>
  <si>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</si>
  <si>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</si>
  <si>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</si>
  <si>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</si>
  <si>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</si>
  <si>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</si>
  <si>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</si>
  <si>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</si>
  <si>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</si>
  <si>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</si>
  <si>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</si>
  <si>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</si>
  <si>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</si>
  <si>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</si>
  <si>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</si>
  <si>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</si>
  <si>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</si>
  <si>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</si>
  <si>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</si>
  <si>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</si>
  <si>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</si>
  <si>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</si>
  <si>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</si>
  <si>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</si>
  <si>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</si>
  <si>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</si>
  <si>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</si>
  <si>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</si>
  <si>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</si>
  <si>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</si>
  <si>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</si>
  <si>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</si>
  <si>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</si>
  <si>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</si>
  <si>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</si>
  <si>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</si>
  <si>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</si>
  <si>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</si>
  <si>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</si>
  <si>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</si>
  <si>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</si>
  <si>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</si>
  <si>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</si>
  <si>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</si>
  <si>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</si>
  <si>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</si>
  <si>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</si>
  <si>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</si>
  <si>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</si>
  <si>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</si>
  <si>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</si>
  <si>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</si>
  <si>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</si>
  <si>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</si>
  <si>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</si>
  <si>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</si>
  <si>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</si>
  <si>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</si>
  <si>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</si>
  <si>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</si>
  <si>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</si>
  <si>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</si>
  <si>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</si>
  <si>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</si>
  <si>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</si>
  <si>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</si>
  <si>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</si>
  <si>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</si>
  <si>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</si>
  <si>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</si>
  <si>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</si>
  <si>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</si>
  <si>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</si>
  <si>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</si>
  <si>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</si>
  <si>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</si>
  <si>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</si>
  <si>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</si>
  <si>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</si>
  <si>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</si>
  <si>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</si>
  <si>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</si>
  <si>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</si>
  <si>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</si>
  <si>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</si>
  <si>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</si>
  <si>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</si>
  <si>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</si>
  <si>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</si>
  <si>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</si>
  <si>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</si>
  <si>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</si>
  <si>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</si>
  <si>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</si>
  <si>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</si>
  <si>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</si>
  <si>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</si>
  <si>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</si>
  <si>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</si>
  <si>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</si>
  <si>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</si>
  <si>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</si>
  <si>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</si>
  <si>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</si>
  <si>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</si>
  <si>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</si>
  <si>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</si>
  <si>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</si>
  <si>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</si>
  <si>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</si>
  <si>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</si>
  <si>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</si>
  <si>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</si>
  <si>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</si>
  <si>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</si>
  <si>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</si>
  <si>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</si>
  <si>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</si>
  <si>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</si>
  <si>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</si>
  <si>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</si>
  <si>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</si>
  <si>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</si>
  <si>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</si>
  <si>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</si>
  <si>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</si>
  <si>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</si>
  <si>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</si>
  <si>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</si>
  <si>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</si>
  <si>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</si>
  <si>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</si>
  <si>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</si>
  <si>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</si>
  <si>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</si>
  <si>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</si>
  <si>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</si>
  <si>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</si>
  <si>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</si>
  <si>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</si>
  <si>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</si>
  <si>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</si>
  <si>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</si>
  <si>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</si>
  <si>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</si>
  <si>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</si>
  <si>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</si>
  <si>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</si>
  <si>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</si>
  <si>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</si>
  <si>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</si>
  <si>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</si>
  <si>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</si>
  <si>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</si>
  <si>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</si>
  <si>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</si>
  <si>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</si>
  <si>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</si>
  <si>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</si>
  <si>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</si>
  <si>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</si>
  <si>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</si>
  <si>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</si>
  <si>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</si>
  <si>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</si>
  <si>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</si>
  <si>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</si>
  <si>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</si>
  <si>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</si>
  <si>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</si>
  <si>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</si>
  <si>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</si>
  <si>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</si>
  <si>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</si>
  <si>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</si>
  <si>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</si>
  <si>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</si>
  <si>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</si>
  <si>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</si>
  <si>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</si>
  <si>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</si>
  <si>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</si>
  <si>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</si>
  <si>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</si>
  <si>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</si>
  <si>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</si>
  <si>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</si>
  <si>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</si>
  <si>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</si>
  <si>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</si>
  <si>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</si>
  <si>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</si>
  <si>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</si>
  <si>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</si>
  <si>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</si>
  <si>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</si>
  <si>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</si>
  <si>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</si>
  <si>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</si>
  <si>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</si>
  <si>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</si>
  <si>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</si>
  <si>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</si>
  <si>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</si>
  <si>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</si>
  <si>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</si>
  <si>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</si>
  <si>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</si>
  <si>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</si>
  <si>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</si>
  <si>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</si>
  <si>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</si>
  <si>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</si>
  <si>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</si>
  <si>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</si>
  <si>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</si>
  <si>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</si>
  <si>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</si>
  <si>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</si>
  <si>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</si>
  <si>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</si>
  <si>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</si>
  <si>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</si>
  <si>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</si>
  <si>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</si>
  <si>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</si>
  <si>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</si>
  <si>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</si>
  <si>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</si>
  <si>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</si>
  <si>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</si>
  <si>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</si>
  <si>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</si>
  <si>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</si>
  <si>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</si>
  <si>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</si>
  <si>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</si>
  <si>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</si>
  <si>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</si>
  <si>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</si>
  <si>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</si>
  <si>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</si>
  <si>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</si>
  <si>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</si>
  <si>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</si>
  <si>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</si>
  <si>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</si>
  <si>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</si>
  <si>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</si>
  <si>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</si>
  <si>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</si>
  <si>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</si>
  <si>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</si>
  <si>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</si>
  <si>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</si>
  <si>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</si>
  <si>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</si>
  <si>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</si>
  <si>
    <t>199.8</t>
  </si>
  <si>
    <t>2655.79</t>
  </si>
  <si>
    <t>0.3656</t>
  </si>
  <si>
    <t>0.2165</t>
  </si>
  <si>
    <t>40.45</t>
  </si>
  <si>
    <t>1814.47</t>
  </si>
  <si>
    <t>827.1</t>
  </si>
  <si>
    <t>152.73</t>
  </si>
  <si>
    <t>0.3668</t>
  </si>
  <si>
    <t>42.15</t>
  </si>
  <si>
    <t>1883.57</t>
  </si>
  <si>
    <t>458.4</t>
  </si>
  <si>
    <t>0.4255</t>
  </si>
  <si>
    <t>0.168</t>
  </si>
  <si>
    <t>31.38</t>
  </si>
  <si>
    <t>1893.07</t>
  </si>
  <si>
    <t>236.2</t>
  </si>
  <si>
    <t>128.61</t>
  </si>
  <si>
    <t>0.4266</t>
  </si>
  <si>
    <t>30.85</t>
  </si>
  <si>
    <t>1974.46</t>
  </si>
  <si>
    <t>117.0</t>
  </si>
  <si>
    <t>138.81</t>
  </si>
  <si>
    <t>0.4302</t>
  </si>
  <si>
    <t>30.30</t>
  </si>
  <si>
    <t>1958.87</t>
  </si>
  <si>
    <t>61.6</t>
  </si>
  <si>
    <t>185.15</t>
  </si>
  <si>
    <t>0.4198</t>
  </si>
  <si>
    <t>32.06</t>
  </si>
  <si>
    <t>1955.01</t>
  </si>
  <si>
    <t>32.1</t>
  </si>
  <si>
    <t>147.16</t>
  </si>
  <si>
    <t>0.4016</t>
  </si>
  <si>
    <t>35.03</t>
  </si>
  <si>
    <t>1890.82</t>
  </si>
  <si>
    <t>164.18</t>
  </si>
  <si>
    <t>0.3896</t>
  </si>
  <si>
    <t>0.196</t>
  </si>
  <si>
    <t>36.62</t>
  </si>
  <si>
    <t>1957.04</t>
  </si>
  <si>
    <t>130.3</t>
  </si>
  <si>
    <t>441.20</t>
  </si>
  <si>
    <t>0.3764</t>
  </si>
  <si>
    <t>0.2025</t>
  </si>
  <si>
    <t>37.84</t>
  </si>
  <si>
    <t>1803.91</t>
  </si>
  <si>
    <t>836.4</t>
  </si>
  <si>
    <t>177.21</t>
  </si>
  <si>
    <t>0.4039</t>
  </si>
  <si>
    <t>0.169</t>
  </si>
  <si>
    <t xml:space="preserve"> 31.57</t>
  </si>
  <si>
    <t>1769.06</t>
  </si>
  <si>
    <t>458.5</t>
  </si>
  <si>
    <t>176.13</t>
  </si>
  <si>
    <t>0.4377</t>
  </si>
  <si>
    <t>0.145</t>
  </si>
  <si>
    <t>1810.44</t>
  </si>
  <si>
    <t>232.2</t>
  </si>
  <si>
    <t>154.30</t>
  </si>
  <si>
    <t>0.4462</t>
  </si>
  <si>
    <t>0.142</t>
  </si>
  <si>
    <t>26.50</t>
  </si>
  <si>
    <t>1715.97</t>
  </si>
  <si>
    <t>118.7</t>
  </si>
  <si>
    <t>194.42</t>
  </si>
  <si>
    <t>0.4415</t>
  </si>
  <si>
    <t>28.31</t>
  </si>
  <si>
    <t>1698.06</t>
  </si>
  <si>
    <t>59.8</t>
  </si>
  <si>
    <t>397.13</t>
  </si>
  <si>
    <t>0.4331</t>
  </si>
  <si>
    <t>0.4332</t>
  </si>
  <si>
    <t>1944.54</t>
  </si>
  <si>
    <t>32.6</t>
  </si>
  <si>
    <t>262.82</t>
  </si>
  <si>
    <t>0.4413</t>
  </si>
  <si>
    <t>0.153</t>
  </si>
  <si>
    <t>28.65</t>
  </si>
  <si>
    <t>1900.59</t>
  </si>
  <si>
    <t>189.61</t>
  </si>
  <si>
    <t>0.4274</t>
  </si>
  <si>
    <t>31.60</t>
  </si>
  <si>
    <t>1903.00</t>
  </si>
  <si>
    <t>176.01</t>
  </si>
  <si>
    <t>64.6</t>
  </si>
  <si>
    <t>279.88</t>
  </si>
  <si>
    <t>0.3694</t>
  </si>
  <si>
    <t>38.76</t>
  </si>
  <si>
    <t>2292.15</t>
  </si>
  <si>
    <t>850.7</t>
  </si>
  <si>
    <t>642.45</t>
  </si>
  <si>
    <t>0.3915</t>
  </si>
  <si>
    <t>0.183</t>
  </si>
  <si>
    <t>34.20</t>
  </si>
  <si>
    <t>2205.48</t>
  </si>
  <si>
    <t>457.5</t>
  </si>
  <si>
    <t>398.61</t>
  </si>
  <si>
    <t>0.4427</t>
  </si>
  <si>
    <t>28.45</t>
  </si>
  <si>
    <t>2221.12</t>
  </si>
  <si>
    <t>232.6</t>
  </si>
  <si>
    <t>127.47</t>
  </si>
  <si>
    <t>0.4410</t>
  </si>
  <si>
    <t>27.30</t>
  </si>
  <si>
    <t>2127.44</t>
  </si>
  <si>
    <t>117.9</t>
  </si>
  <si>
    <t>120.58</t>
  </si>
  <si>
    <t>0.4399</t>
  </si>
  <si>
    <t>27.18</t>
  </si>
  <si>
    <t>2316.04</t>
  </si>
  <si>
    <t>62.1</t>
  </si>
  <si>
    <t>163.65</t>
  </si>
  <si>
    <t>0.4438</t>
  </si>
  <si>
    <t>0.146</t>
  </si>
  <si>
    <t>0.152</t>
  </si>
  <si>
    <t>0.165</t>
  </si>
  <si>
    <t>0.172</t>
  </si>
  <si>
    <t>26.71</t>
  </si>
  <si>
    <t>2249.40</t>
  </si>
  <si>
    <t>32.9</t>
  </si>
  <si>
    <t>154.16</t>
  </si>
  <si>
    <t>2201.68</t>
  </si>
  <si>
    <t>333.50</t>
  </si>
  <si>
    <t>0.4217</t>
  </si>
  <si>
    <t>29.30</t>
  </si>
  <si>
    <t>2201.20</t>
  </si>
  <si>
    <t>33.0</t>
  </si>
  <si>
    <t>151.44</t>
  </si>
  <si>
    <t>0.3484</t>
  </si>
  <si>
    <t>42.00</t>
  </si>
  <si>
    <t>1007.95</t>
  </si>
  <si>
    <t>863.6</t>
  </si>
  <si>
    <t>633.44</t>
  </si>
  <si>
    <t>0.4122</t>
  </si>
  <si>
    <t>31.52</t>
  </si>
  <si>
    <t>1355.86</t>
  </si>
  <si>
    <t>457.8</t>
  </si>
  <si>
    <t>141.13</t>
  </si>
  <si>
    <t>0.4466</t>
  </si>
  <si>
    <t>0.134</t>
  </si>
  <si>
    <t>994.65</t>
  </si>
  <si>
    <t>234.3</t>
  </si>
  <si>
    <t>138.52</t>
  </si>
  <si>
    <t>0.4553</t>
  </si>
  <si>
    <t>0.118</t>
  </si>
  <si>
    <t>767.43</t>
  </si>
  <si>
    <t>119.8</t>
  </si>
  <si>
    <t>259.41</t>
  </si>
  <si>
    <t>0.4449</t>
  </si>
  <si>
    <t>0.132</t>
  </si>
  <si>
    <t>24.81</t>
  </si>
  <si>
    <t>877.79</t>
  </si>
  <si>
    <t>352.26</t>
  </si>
  <si>
    <t>0.4440</t>
  </si>
  <si>
    <t>25.64</t>
  </si>
  <si>
    <t>981.78</t>
  </si>
  <si>
    <t>34.5</t>
  </si>
  <si>
    <t>138.16</t>
  </si>
  <si>
    <t>0.4289</t>
  </si>
  <si>
    <t>0.159</t>
  </si>
  <si>
    <t>29.72</t>
  </si>
  <si>
    <t>1380.70</t>
  </si>
  <si>
    <t>139.08</t>
  </si>
  <si>
    <t>0.161</t>
  </si>
  <si>
    <t>1059.19</t>
  </si>
  <si>
    <t>282.60</t>
  </si>
  <si>
    <t>0.4085</t>
  </si>
  <si>
    <t>33.34</t>
  </si>
  <si>
    <t>2261.86</t>
  </si>
  <si>
    <t>858.9</t>
  </si>
  <si>
    <t>145.82</t>
  </si>
  <si>
    <t>0.4092</t>
  </si>
  <si>
    <t>32.23</t>
  </si>
  <si>
    <t>1654.73</t>
  </si>
  <si>
    <t>466.2</t>
  </si>
  <si>
    <t>180.63</t>
  </si>
  <si>
    <t>0.4631</t>
  </si>
  <si>
    <t>0.125</t>
  </si>
  <si>
    <t>23.51</t>
  </si>
  <si>
    <t>1992.68</t>
  </si>
  <si>
    <t>233.0</t>
  </si>
  <si>
    <t>149.41</t>
  </si>
  <si>
    <t>0.4585</t>
  </si>
  <si>
    <t>0.131</t>
  </si>
  <si>
    <t>24.60</t>
  </si>
  <si>
    <t>2094.19</t>
  </si>
  <si>
    <t>121.0</t>
  </si>
  <si>
    <t>188.82</t>
  </si>
  <si>
    <t>0.4499</t>
  </si>
  <si>
    <t>0.139</t>
  </si>
  <si>
    <t>2095.88</t>
  </si>
  <si>
    <t>61.4</t>
  </si>
  <si>
    <t>187.76</t>
  </si>
  <si>
    <t>0.4441</t>
  </si>
  <si>
    <t>0.141</t>
  </si>
  <si>
    <t>26.37</t>
  </si>
  <si>
    <t>1850.31</t>
  </si>
  <si>
    <t>32.4</t>
  </si>
  <si>
    <t>184.50</t>
  </si>
  <si>
    <t>0.4396</t>
  </si>
  <si>
    <t>27.74</t>
  </si>
  <si>
    <t>2199.51</t>
  </si>
  <si>
    <t>165.91</t>
  </si>
  <si>
    <t>0.4384</t>
  </si>
  <si>
    <t>0.149</t>
  </si>
  <si>
    <t>27.86</t>
  </si>
  <si>
    <t>1867.71</t>
  </si>
  <si>
    <t>148.87</t>
  </si>
  <si>
    <t>0.3743</t>
  </si>
  <si>
    <t>1972.46</t>
  </si>
  <si>
    <t>908.9</t>
  </si>
  <si>
    <t>173.64</t>
  </si>
  <si>
    <t>0.4419</t>
  </si>
  <si>
    <t>0.157</t>
  </si>
  <si>
    <t>29.49</t>
  </si>
  <si>
    <t>2326.70</t>
  </si>
  <si>
    <t>461.8</t>
  </si>
  <si>
    <t>128.81</t>
  </si>
  <si>
    <t>24.82</t>
  </si>
  <si>
    <t>2131.42</t>
  </si>
  <si>
    <t>233.7</t>
  </si>
  <si>
    <t>146.85</t>
  </si>
  <si>
    <t>0.4476</t>
  </si>
  <si>
    <t>25.78</t>
  </si>
  <si>
    <t>2300.06</t>
  </si>
  <si>
    <t>118.8</t>
  </si>
  <si>
    <t>155.59</t>
  </si>
  <si>
    <t>27.99</t>
  </si>
  <si>
    <t>2167.59</t>
  </si>
  <si>
    <t>63.6</t>
  </si>
  <si>
    <t>172.53</t>
  </si>
  <si>
    <t>0.4235</t>
  </si>
  <si>
    <t>29.28</t>
  </si>
  <si>
    <t>2387.83</t>
  </si>
  <si>
    <t>33.6</t>
  </si>
  <si>
    <t>130.76</t>
  </si>
  <si>
    <t>0.4382</t>
  </si>
  <si>
    <t>2128.67</t>
  </si>
  <si>
    <t>159.41</t>
  </si>
  <si>
    <t>0.4242</t>
  </si>
  <si>
    <t>0.163</t>
  </si>
  <si>
    <t>30.52</t>
  </si>
  <si>
    <t>2088.03</t>
  </si>
  <si>
    <t>173.27</t>
  </si>
  <si>
    <t>0.3806</t>
  </si>
  <si>
    <t>0.208</t>
  </si>
  <si>
    <t>1311.05</t>
  </si>
  <si>
    <t>904.2</t>
  </si>
  <si>
    <t>408.39</t>
  </si>
  <si>
    <t>0.4613</t>
  </si>
  <si>
    <t>0.130</t>
  </si>
  <si>
    <t>24.32</t>
  </si>
  <si>
    <t>1913.27</t>
  </si>
  <si>
    <t>458.2</t>
  </si>
  <si>
    <t>152.94</t>
  </si>
  <si>
    <t>0.4583</t>
  </si>
  <si>
    <t>1784.34</t>
  </si>
  <si>
    <t>227.4</t>
  </si>
  <si>
    <t>149.64</t>
  </si>
  <si>
    <t>0.4657</t>
  </si>
  <si>
    <t>0.123</t>
  </si>
  <si>
    <t>1724.17</t>
  </si>
  <si>
    <t>118.4</t>
  </si>
  <si>
    <t>143.79</t>
  </si>
  <si>
    <t>0.4520</t>
  </si>
  <si>
    <t>25.60</t>
  </si>
  <si>
    <t>1775.72</t>
  </si>
  <si>
    <t>61.2</t>
  </si>
  <si>
    <t>128.23</t>
  </si>
  <si>
    <t>0.4483</t>
  </si>
  <si>
    <t>24.62</t>
  </si>
  <si>
    <t>1631.03</t>
  </si>
  <si>
    <t>33.4</t>
  </si>
  <si>
    <t>252.22</t>
  </si>
  <si>
    <t>0.4457</t>
  </si>
  <si>
    <t>0.144</t>
  </si>
  <si>
    <t>27.00</t>
  </si>
  <si>
    <t>1501.25</t>
  </si>
  <si>
    <t>216.54</t>
  </si>
  <si>
    <t>0.4362</t>
  </si>
  <si>
    <t>29.44</t>
  </si>
  <si>
    <t>1653.55</t>
  </si>
  <si>
    <t>157.97</t>
  </si>
  <si>
    <t>0.4389</t>
  </si>
  <si>
    <t>0.160</t>
  </si>
  <si>
    <t>29.98</t>
  </si>
  <si>
    <t>2514.48</t>
  </si>
  <si>
    <t>860.2</t>
  </si>
  <si>
    <t>1537.64</t>
  </si>
  <si>
    <t>0.3970</t>
  </si>
  <si>
    <t>36.84</t>
  </si>
  <si>
    <t>2048.28</t>
  </si>
  <si>
    <t>459.0</t>
  </si>
  <si>
    <t>146.46</t>
  </si>
  <si>
    <t>0.4590</t>
  </si>
  <si>
    <t>0.197</t>
  </si>
  <si>
    <t>26.81</t>
  </si>
  <si>
    <t>2223.34</t>
  </si>
  <si>
    <t>232.3</t>
  </si>
  <si>
    <t>185.42</t>
  </si>
  <si>
    <t>0.4437</t>
  </si>
  <si>
    <t>2779.93</t>
  </si>
  <si>
    <t>118.9</t>
  </si>
  <si>
    <t>155.19</t>
  </si>
  <si>
    <t>0.4539</t>
  </si>
  <si>
    <t>25.91</t>
  </si>
  <si>
    <t>2325.31</t>
  </si>
  <si>
    <t>63.1</t>
  </si>
  <si>
    <t>223.18</t>
  </si>
  <si>
    <t>27.89</t>
  </si>
  <si>
    <t>2310.78</t>
  </si>
  <si>
    <t>32.8</t>
  </si>
  <si>
    <t>214.65</t>
  </si>
  <si>
    <t xml:space="preserve"> 0.4556</t>
  </si>
  <si>
    <t>0.135</t>
  </si>
  <si>
    <t>25.24</t>
  </si>
  <si>
    <t>2077.81</t>
  </si>
  <si>
    <t>143.20</t>
  </si>
  <si>
    <t>0.4402</t>
  </si>
  <si>
    <t>27.73</t>
  </si>
  <si>
    <t>2405.32</t>
  </si>
  <si>
    <t>1.0</t>
  </si>
  <si>
    <t>171.97</t>
  </si>
  <si>
    <t>0.3935</t>
  </si>
  <si>
    <t>0.210</t>
  </si>
  <si>
    <t>39.27</t>
  </si>
  <si>
    <t>1612.93</t>
  </si>
  <si>
    <t>878.9</t>
  </si>
  <si>
    <t>193.83</t>
  </si>
  <si>
    <t>0.3987</t>
  </si>
  <si>
    <t>0.189</t>
  </si>
  <si>
    <t>35.36</t>
  </si>
  <si>
    <t>1872.10</t>
  </si>
  <si>
    <t>462.2</t>
  </si>
  <si>
    <t>182.13</t>
  </si>
  <si>
    <t>0.4398</t>
  </si>
  <si>
    <t>2177.60</t>
  </si>
  <si>
    <t>229.9</t>
  </si>
  <si>
    <t>161.19</t>
  </si>
  <si>
    <t>0.4474</t>
  </si>
  <si>
    <t>0.147</t>
  </si>
  <si>
    <t>27.48</t>
  </si>
  <si>
    <t>2060.65</t>
  </si>
  <si>
    <t>118.5</t>
  </si>
  <si>
    <t>174.52</t>
  </si>
  <si>
    <t>0.4392</t>
  </si>
  <si>
    <t>28.64</t>
  </si>
  <si>
    <t>1567.68</t>
  </si>
  <si>
    <t xml:space="preserve">61.1 </t>
  </si>
  <si>
    <t>185.98</t>
  </si>
  <si>
    <t>0.4461</t>
  </si>
  <si>
    <t>26.86</t>
  </si>
  <si>
    <t>1926.54</t>
  </si>
  <si>
    <t>34.0</t>
  </si>
  <si>
    <t>148.54</t>
  </si>
  <si>
    <t>0.4448</t>
  </si>
  <si>
    <t>26.94</t>
  </si>
  <si>
    <t>1781.77</t>
  </si>
  <si>
    <t>180.16</t>
  </si>
  <si>
    <t>0.4349</t>
  </si>
  <si>
    <t>2076.50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</si>
</sst>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326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6" borderId="9" xfId="0" applyFont="1" applyFill="1" applyBorder="1"/>
    <xf numFmtId="2" fontId="0" fillId="6" borderId="0" xfId="0" applyNumberFormat="1" applyFill="1"/>
    <xf numFmtId="167" fontId="0" fillId="6" borderId="0" xfId="0" applyNumberFormat="1" applyFill="1"/>
    <xf numFmtId="2" fontId="0" fillId="6" borderId="5" xfId="0" applyNumberFormat="1" applyFill="1" applyBorder="1"/>
    <xf numFmtId="0" fontId="1" fillId="8" borderId="9" xfId="0" applyFont="1" applyFill="1" applyBorder="1"/>
    <xf numFmtId="2" fontId="0" fillId="8" borderId="0" xfId="0" applyNumberFormat="1" applyFill="1"/>
    <xf numFmtId="167" fontId="0" fillId="8" borderId="0" xfId="0" applyNumberFormat="1" applyFill="1"/>
    <xf numFmtId="2" fontId="0" fillId="8" borderId="5" xfId="0" applyNumberFormat="1" applyFill="1" applyBorder="1"/>
    <xf numFmtId="167" fontId="0" fillId="6" borderId="5" xfId="0" applyNumberFormat="1" applyFill="1" applyBorder="1"/>
    <xf numFmtId="169" fontId="0" fillId="8" borderId="0" xfId="0" applyNumberFormat="1" applyFill="1"/>
    <xf numFmtId="169" fontId="0" fillId="6" borderId="0" xfId="0" applyNumberFormat="1" applyFill="1"/>
    <xf numFmtId="0" fontId="0" fillId="6" borderId="4" xfId="0" applyFill="1" applyBorder="1"/>
    <xf numFmtId="0" fontId="0" fillId="6" borderId="0" xfId="0" applyFill="1"/>
    <xf numFmtId="0" fontId="0" fillId="6" borderId="5" xfId="0" applyFill="1" applyBorder="1"/>
    <xf numFmtId="2" fontId="0" fillId="3" borderId="0" xfId="0" applyNumberFormat="1" applyFill="1" applyAlignment="1">
      <alignment horizontal="right"/>
    </xf>
    <xf numFmtId="0" fontId="0" fillId="8" borderId="4" xfId="0" applyFill="1" applyBorder="1"/>
    <xf numFmtId="0" fontId="0" fillId="8" borderId="0" xfId="0" applyFill="1"/>
    <xf numFmtId="0" fontId="0" fillId="8" borderId="5" xfId="0" applyFill="1" applyBorder="1"/>
    <xf numFmtId="167" fontId="0" fillId="8" borderId="5" xfId="0" applyNumberFormat="1" applyFill="1" applyBorder="1"/>
    <xf numFmtId="0" fontId="0" fillId="4" borderId="0" xfId="0" applyFill="1" applyAlignment="1">
      <alignment horizontal="center"/>
    </xf>
    <xf numFmtId="0" fontId="0" fillId="4" borderId="7" xfId="0" applyFill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  <xf numFmtId="2" fontId="0" fillId="3" borderId="0" xfId="0" applyNumberFormat="1" applyFill="1" applyAlignment="1">
      <alignment horizontal="center"/>
    </xf>
    <xf numFmtId="2" fontId="0" fillId="3" borderId="3" xfId="0" applyNumberFormat="1" applyFill="1" applyBorder="1" applyAlignment="1">
      <alignment horizontal="center"/>
    </xf>
    <xf numFmtId="2" fontId="0" fillId="3" borderId="15" xfId="0" applyNumberFormat="1" applyFill="1" applyBorder="1" applyAlignment="1">
      <alignment horizontal="center"/>
    </xf>
    <xf numFmtId="2" fontId="0" fillId="3" borderId="5" xfId="0" applyNumberFormat="1" applyFill="1" applyBorder="1" applyAlignment="1">
      <alignment horizontal="center"/>
    </xf>
    <xf numFmtId="2" fontId="0" fillId="3" borderId="7" xfId="0" applyNumberFormat="1" applyFill="1" applyBorder="1" applyAlignment="1">
      <alignment horizontal="center"/>
    </xf>
    <xf numFmtId="2" fontId="0" fillId="3" borderId="8" xfId="0" applyNumberFormat="1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0" xfId="0" applyFill="1" applyAlignment="1">
      <alignment horizontal="center"/>
    </xf>
    <xf numFmtId="0" fontId="0" fillId="3" borderId="5" xfId="0" applyFill="1" applyBorder="1" applyAlignment="1">
      <alignment horizontal="center"/>
    </xf>
    <xf numFmtId="2" fontId="0" fillId="3" borderId="4" xfId="0" applyNumberFormat="1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2" xfId="0" applyNumberFormat="1" applyFill="1" applyBorder="1" applyAlignment="1">
      <alignment horizontal="center"/>
    </xf>
    <xf numFmtId="0" fontId="0" fillId="3" borderId="4" xfId="0" applyNumberFormat="1" applyFill="1" applyBorder="1" applyAlignment="1">
      <alignment horizontal="center"/>
    </xf>
    <xf numFmtId="0" fontId="0" fillId="3" borderId="6" xfId="0" applyNumberFormat="1" applyFill="1" applyBorder="1" applyAlignment="1">
      <alignment horizontal="center"/>
    </xf>
    <xf numFmtId="168" fontId="0" fillId="3" borderId="7" xfId="0" applyNumberFormat="1" applyFill="1" applyBorder="1" applyAlignment="1">
      <alignment horizontal="center"/>
    </xf>
    <xf numFmtId="0" fontId="0" fillId="6" borderId="4" xfId="0" applyNumberFormat="1" applyFill="1" applyBorder="1" applyAlignment="1">
      <alignment horizontal="center"/>
    </xf>
    <xf numFmtId="2" fontId="0" fillId="6" borderId="0" xfId="0" applyNumberFormat="1" applyFill="1" applyAlignment="1">
      <alignment horizontal="center"/>
    </xf>
    <xf numFmtId="2" fontId="0" fillId="6" borderId="5" xfId="0" applyNumberFormat="1" applyFill="1" applyBorder="1" applyAlignment="1">
      <alignment horizontal="center"/>
    </xf>
    <xf numFmtId="168" fontId="0" fillId="3" borderId="3" xfId="0" applyNumberFormat="1" applyFill="1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4.png"/><Relationship Id="rId21" Type="http://schemas.openxmlformats.org/officeDocument/2006/relationships/image" Target="../media/image129.png"/><Relationship Id="rId42" Type="http://schemas.openxmlformats.org/officeDocument/2006/relationships/image" Target="../media/image150.png"/><Relationship Id="rId47" Type="http://schemas.openxmlformats.org/officeDocument/2006/relationships/image" Target="../media/image155.png"/><Relationship Id="rId63" Type="http://schemas.openxmlformats.org/officeDocument/2006/relationships/image" Target="../media/image171.png"/><Relationship Id="rId68" Type="http://schemas.openxmlformats.org/officeDocument/2006/relationships/image" Target="../media/image176.png"/><Relationship Id="rId7" Type="http://schemas.openxmlformats.org/officeDocument/2006/relationships/image" Target="../media/image115.png"/><Relationship Id="rId71" Type="http://schemas.openxmlformats.org/officeDocument/2006/relationships/image" Target="../media/image179.png"/><Relationship Id="rId2" Type="http://schemas.openxmlformats.org/officeDocument/2006/relationships/image" Target="../media/image110.png"/><Relationship Id="rId16" Type="http://schemas.openxmlformats.org/officeDocument/2006/relationships/image" Target="../media/image124.png"/><Relationship Id="rId29" Type="http://schemas.openxmlformats.org/officeDocument/2006/relationships/image" Target="../media/image137.png"/><Relationship Id="rId11" Type="http://schemas.openxmlformats.org/officeDocument/2006/relationships/image" Target="../media/image119.png"/><Relationship Id="rId24" Type="http://schemas.openxmlformats.org/officeDocument/2006/relationships/image" Target="../media/image132.png"/><Relationship Id="rId32" Type="http://schemas.openxmlformats.org/officeDocument/2006/relationships/image" Target="../media/image140.png"/><Relationship Id="rId37" Type="http://schemas.openxmlformats.org/officeDocument/2006/relationships/image" Target="../media/image145.png"/><Relationship Id="rId40" Type="http://schemas.openxmlformats.org/officeDocument/2006/relationships/image" Target="../media/image148.png"/><Relationship Id="rId45" Type="http://schemas.openxmlformats.org/officeDocument/2006/relationships/image" Target="../media/image153.png"/><Relationship Id="rId53" Type="http://schemas.openxmlformats.org/officeDocument/2006/relationships/image" Target="../media/image161.png"/><Relationship Id="rId58" Type="http://schemas.openxmlformats.org/officeDocument/2006/relationships/image" Target="../media/image166.png"/><Relationship Id="rId66" Type="http://schemas.openxmlformats.org/officeDocument/2006/relationships/image" Target="../media/image174.png"/><Relationship Id="rId5" Type="http://schemas.openxmlformats.org/officeDocument/2006/relationships/image" Target="../media/image113.png"/><Relationship Id="rId61" Type="http://schemas.openxmlformats.org/officeDocument/2006/relationships/image" Target="../media/image169.png"/><Relationship Id="rId19" Type="http://schemas.openxmlformats.org/officeDocument/2006/relationships/image" Target="../media/image127.png"/><Relationship Id="rId14" Type="http://schemas.openxmlformats.org/officeDocument/2006/relationships/image" Target="../media/image122.png"/><Relationship Id="rId22" Type="http://schemas.openxmlformats.org/officeDocument/2006/relationships/image" Target="../media/image130.png"/><Relationship Id="rId27" Type="http://schemas.openxmlformats.org/officeDocument/2006/relationships/image" Target="../media/image135.png"/><Relationship Id="rId30" Type="http://schemas.openxmlformats.org/officeDocument/2006/relationships/image" Target="../media/image138.png"/><Relationship Id="rId35" Type="http://schemas.openxmlformats.org/officeDocument/2006/relationships/image" Target="../media/image143.png"/><Relationship Id="rId43" Type="http://schemas.openxmlformats.org/officeDocument/2006/relationships/image" Target="../media/image151.png"/><Relationship Id="rId48" Type="http://schemas.openxmlformats.org/officeDocument/2006/relationships/image" Target="../media/image156.png"/><Relationship Id="rId56" Type="http://schemas.openxmlformats.org/officeDocument/2006/relationships/image" Target="../media/image164.png"/><Relationship Id="rId64" Type="http://schemas.openxmlformats.org/officeDocument/2006/relationships/image" Target="../media/image172.png"/><Relationship Id="rId69" Type="http://schemas.openxmlformats.org/officeDocument/2006/relationships/image" Target="../media/image177.png"/><Relationship Id="rId8" Type="http://schemas.openxmlformats.org/officeDocument/2006/relationships/image" Target="../media/image116.png"/><Relationship Id="rId51" Type="http://schemas.openxmlformats.org/officeDocument/2006/relationships/image" Target="../media/image159.png"/><Relationship Id="rId72" Type="http://schemas.openxmlformats.org/officeDocument/2006/relationships/image" Target="../media/image180.png"/><Relationship Id="rId3" Type="http://schemas.openxmlformats.org/officeDocument/2006/relationships/image" Target="../media/image111.png"/><Relationship Id="rId12" Type="http://schemas.openxmlformats.org/officeDocument/2006/relationships/image" Target="../media/image120.png"/><Relationship Id="rId17" Type="http://schemas.openxmlformats.org/officeDocument/2006/relationships/image" Target="../media/image125.png"/><Relationship Id="rId25" Type="http://schemas.openxmlformats.org/officeDocument/2006/relationships/image" Target="../media/image133.png"/><Relationship Id="rId33" Type="http://schemas.openxmlformats.org/officeDocument/2006/relationships/image" Target="../media/image141.png"/><Relationship Id="rId38" Type="http://schemas.openxmlformats.org/officeDocument/2006/relationships/image" Target="../media/image146.png"/><Relationship Id="rId46" Type="http://schemas.openxmlformats.org/officeDocument/2006/relationships/image" Target="../media/image154.png"/><Relationship Id="rId59" Type="http://schemas.openxmlformats.org/officeDocument/2006/relationships/image" Target="../media/image167.png"/><Relationship Id="rId67" Type="http://schemas.openxmlformats.org/officeDocument/2006/relationships/image" Target="../media/image175.png"/><Relationship Id="rId20" Type="http://schemas.openxmlformats.org/officeDocument/2006/relationships/image" Target="../media/image128.png"/><Relationship Id="rId41" Type="http://schemas.openxmlformats.org/officeDocument/2006/relationships/image" Target="../media/image149.png"/><Relationship Id="rId54" Type="http://schemas.openxmlformats.org/officeDocument/2006/relationships/image" Target="../media/image162.png"/><Relationship Id="rId62" Type="http://schemas.openxmlformats.org/officeDocument/2006/relationships/image" Target="../media/image170.png"/><Relationship Id="rId70" Type="http://schemas.openxmlformats.org/officeDocument/2006/relationships/image" Target="../media/image178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15" Type="http://schemas.openxmlformats.org/officeDocument/2006/relationships/image" Target="../media/image123.png"/><Relationship Id="rId23" Type="http://schemas.openxmlformats.org/officeDocument/2006/relationships/image" Target="../media/image131.png"/><Relationship Id="rId28" Type="http://schemas.openxmlformats.org/officeDocument/2006/relationships/image" Target="../media/image136.png"/><Relationship Id="rId36" Type="http://schemas.openxmlformats.org/officeDocument/2006/relationships/image" Target="../media/image144.png"/><Relationship Id="rId49" Type="http://schemas.openxmlformats.org/officeDocument/2006/relationships/image" Target="../media/image157.png"/><Relationship Id="rId57" Type="http://schemas.openxmlformats.org/officeDocument/2006/relationships/image" Target="../media/image165.png"/><Relationship Id="rId10" Type="http://schemas.openxmlformats.org/officeDocument/2006/relationships/image" Target="../media/image118.png"/><Relationship Id="rId31" Type="http://schemas.openxmlformats.org/officeDocument/2006/relationships/image" Target="../media/image139.png"/><Relationship Id="rId44" Type="http://schemas.openxmlformats.org/officeDocument/2006/relationships/image" Target="../media/image152.png"/><Relationship Id="rId52" Type="http://schemas.openxmlformats.org/officeDocument/2006/relationships/image" Target="../media/image160.png"/><Relationship Id="rId60" Type="http://schemas.openxmlformats.org/officeDocument/2006/relationships/image" Target="../media/image168.png"/><Relationship Id="rId65" Type="http://schemas.openxmlformats.org/officeDocument/2006/relationships/image" Target="../media/image173.png"/><Relationship Id="rId4" Type="http://schemas.openxmlformats.org/officeDocument/2006/relationships/image" Target="../media/image112.png"/><Relationship Id="rId9" Type="http://schemas.openxmlformats.org/officeDocument/2006/relationships/image" Target="../media/image117.png"/><Relationship Id="rId13" Type="http://schemas.openxmlformats.org/officeDocument/2006/relationships/image" Target="../media/image121.png"/><Relationship Id="rId18" Type="http://schemas.openxmlformats.org/officeDocument/2006/relationships/image" Target="../media/image126.png"/><Relationship Id="rId39" Type="http://schemas.openxmlformats.org/officeDocument/2006/relationships/image" Target="../media/image147.png"/><Relationship Id="rId34" Type="http://schemas.openxmlformats.org/officeDocument/2006/relationships/image" Target="../media/image142.png"/><Relationship Id="rId50" Type="http://schemas.openxmlformats.org/officeDocument/2006/relationships/image" Target="../media/image158.png"/><Relationship Id="rId55" Type="http://schemas.openxmlformats.org/officeDocument/2006/relationships/image" Target="../media/image163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3.png"/><Relationship Id="rId18" Type="http://schemas.openxmlformats.org/officeDocument/2006/relationships/image" Target="../media/image198.png"/><Relationship Id="rId26" Type="http://schemas.openxmlformats.org/officeDocument/2006/relationships/image" Target="../media/image206.png"/><Relationship Id="rId3" Type="http://schemas.openxmlformats.org/officeDocument/2006/relationships/image" Target="../media/image183.png"/><Relationship Id="rId21" Type="http://schemas.openxmlformats.org/officeDocument/2006/relationships/image" Target="../media/image201.png"/><Relationship Id="rId7" Type="http://schemas.openxmlformats.org/officeDocument/2006/relationships/image" Target="../media/image187.png"/><Relationship Id="rId12" Type="http://schemas.openxmlformats.org/officeDocument/2006/relationships/image" Target="../media/image192.png"/><Relationship Id="rId17" Type="http://schemas.openxmlformats.org/officeDocument/2006/relationships/image" Target="../media/image197.png"/><Relationship Id="rId25" Type="http://schemas.openxmlformats.org/officeDocument/2006/relationships/image" Target="../media/image205.png"/><Relationship Id="rId33" Type="http://schemas.openxmlformats.org/officeDocument/2006/relationships/image" Target="../media/image213.png"/><Relationship Id="rId2" Type="http://schemas.openxmlformats.org/officeDocument/2006/relationships/image" Target="../media/image182.png"/><Relationship Id="rId16" Type="http://schemas.openxmlformats.org/officeDocument/2006/relationships/image" Target="../media/image196.png"/><Relationship Id="rId20" Type="http://schemas.openxmlformats.org/officeDocument/2006/relationships/image" Target="../media/image200.png"/><Relationship Id="rId29" Type="http://schemas.openxmlformats.org/officeDocument/2006/relationships/image" Target="../media/image209.png"/><Relationship Id="rId1" Type="http://schemas.openxmlformats.org/officeDocument/2006/relationships/image" Target="../media/image181.png"/><Relationship Id="rId6" Type="http://schemas.openxmlformats.org/officeDocument/2006/relationships/image" Target="../media/image186.png"/><Relationship Id="rId11" Type="http://schemas.openxmlformats.org/officeDocument/2006/relationships/image" Target="../media/image191.png"/><Relationship Id="rId24" Type="http://schemas.openxmlformats.org/officeDocument/2006/relationships/image" Target="../media/image204.png"/><Relationship Id="rId32" Type="http://schemas.openxmlformats.org/officeDocument/2006/relationships/image" Target="../media/image212.png"/><Relationship Id="rId5" Type="http://schemas.openxmlformats.org/officeDocument/2006/relationships/image" Target="../media/image185.png"/><Relationship Id="rId15" Type="http://schemas.openxmlformats.org/officeDocument/2006/relationships/image" Target="../media/image195.png"/><Relationship Id="rId23" Type="http://schemas.openxmlformats.org/officeDocument/2006/relationships/image" Target="../media/image203.png"/><Relationship Id="rId28" Type="http://schemas.openxmlformats.org/officeDocument/2006/relationships/image" Target="../media/image208.png"/><Relationship Id="rId10" Type="http://schemas.openxmlformats.org/officeDocument/2006/relationships/image" Target="../media/image190.png"/><Relationship Id="rId19" Type="http://schemas.openxmlformats.org/officeDocument/2006/relationships/image" Target="../media/image199.png"/><Relationship Id="rId31" Type="http://schemas.openxmlformats.org/officeDocument/2006/relationships/image" Target="../media/image211.png"/><Relationship Id="rId4" Type="http://schemas.openxmlformats.org/officeDocument/2006/relationships/image" Target="../media/image184.png"/><Relationship Id="rId9" Type="http://schemas.openxmlformats.org/officeDocument/2006/relationships/image" Target="../media/image189.png"/><Relationship Id="rId14" Type="http://schemas.openxmlformats.org/officeDocument/2006/relationships/image" Target="../media/image194.png"/><Relationship Id="rId22" Type="http://schemas.openxmlformats.org/officeDocument/2006/relationships/image" Target="../media/image202.png"/><Relationship Id="rId27" Type="http://schemas.openxmlformats.org/officeDocument/2006/relationships/image" Target="../media/image207.png"/><Relationship Id="rId30" Type="http://schemas.openxmlformats.org/officeDocument/2006/relationships/image" Target="../media/image210.png"/><Relationship Id="rId8" Type="http://schemas.openxmlformats.org/officeDocument/2006/relationships/image" Target="../media/image18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3" Type="http://schemas.openxmlformats.org/officeDocument/2006/relationships/image" Target="../media/image216.png"/><Relationship Id="rId7" Type="http://schemas.openxmlformats.org/officeDocument/2006/relationships/image" Target="../media/image220.pn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" Type="http://schemas.openxmlformats.org/officeDocument/2006/relationships/image" Target="../media/image215.png"/><Relationship Id="rId16" Type="http://schemas.openxmlformats.org/officeDocument/2006/relationships/image" Target="../media/image229.png"/><Relationship Id="rId20" Type="http://schemas.openxmlformats.org/officeDocument/2006/relationships/image" Target="../media/image233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11" Type="http://schemas.openxmlformats.org/officeDocument/2006/relationships/image" Target="../media/image224.png"/><Relationship Id="rId5" Type="http://schemas.openxmlformats.org/officeDocument/2006/relationships/image" Target="../media/image218.png"/><Relationship Id="rId15" Type="http://schemas.openxmlformats.org/officeDocument/2006/relationships/image" Target="../media/image228.png"/><Relationship Id="rId10" Type="http://schemas.openxmlformats.org/officeDocument/2006/relationships/image" Target="../media/image223.png"/><Relationship Id="rId19" Type="http://schemas.openxmlformats.org/officeDocument/2006/relationships/image" Target="../media/image232.png"/><Relationship Id="rId4" Type="http://schemas.openxmlformats.org/officeDocument/2006/relationships/image" Target="../media/image217.png"/><Relationship Id="rId9" Type="http://schemas.openxmlformats.org/officeDocument/2006/relationships/image" Target="../media/image222.png"/><Relationship Id="rId14" Type="http://schemas.openxmlformats.org/officeDocument/2006/relationships/image" Target="../media/image2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23</xdr:row>
      <xdr:rowOff>44824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4560795"/>
          <a:chOff x="17907001" y="9527"/>
          <a:chExt cx="7957019" cy="4547671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283813" y="1006911"/>
            <a:ext cx="4374461" cy="3550287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112618</xdr:colOff>
      <xdr:row>26</xdr:row>
      <xdr:rowOff>147919</xdr:rowOff>
    </xdr:from>
    <xdr:to>
      <xdr:col>45</xdr:col>
      <xdr:colOff>202005</xdr:colOff>
      <xdr:row>45</xdr:row>
      <xdr:rowOff>168088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03059" y="5336243"/>
          <a:ext cx="11104770" cy="3673286"/>
          <a:chOff x="17935575" y="4610101"/>
          <a:chExt cx="10299207" cy="3665651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4584207" cy="3665651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noFill/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114300</xdr:colOff>
      <xdr:row>1</xdr:row>
      <xdr:rowOff>19051</xdr:rowOff>
    </xdr:from>
    <xdr:to>
      <xdr:col>26</xdr:col>
      <xdr:colOff>57149</xdr:colOff>
      <xdr:row>7</xdr:row>
      <xdr:rowOff>171361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5E193BE9-4D68-FF37-04E9-D5C3A37B5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11600" y="295276"/>
          <a:ext cx="1771650" cy="1295310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47626</xdr:colOff>
      <xdr:row>1</xdr:row>
      <xdr:rowOff>9525</xdr:rowOff>
    </xdr:from>
    <xdr:to>
      <xdr:col>12</xdr:col>
      <xdr:colOff>542926</xdr:colOff>
      <xdr:row>7</xdr:row>
      <xdr:rowOff>81630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D74B1D8C-D296-7447-7BB7-E4A79649E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7601" y="285750"/>
          <a:ext cx="1714500" cy="1215105"/>
        </a:xfrm>
        <a:prstGeom prst="rect">
          <a:avLst/>
        </a:prstGeom>
      </xdr:spPr>
    </xdr:pic>
    <xdr:clientData/>
  </xdr:twoCellAnchor>
  <xdr:twoCellAnchor editAs="oneCell">
    <xdr:from>
      <xdr:col>26</xdr:col>
      <xdr:colOff>126546</xdr:colOff>
      <xdr:row>1</xdr:row>
      <xdr:rowOff>19050</xdr:rowOff>
    </xdr:from>
    <xdr:to>
      <xdr:col>29</xdr:col>
      <xdr:colOff>122464</xdr:colOff>
      <xdr:row>7</xdr:row>
      <xdr:rowOff>157613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179918C-38A7-3B04-BAC6-744E726ED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09796" y="291193"/>
          <a:ext cx="1832883" cy="1281563"/>
        </a:xfrm>
        <a:prstGeom prst="rect">
          <a:avLst/>
        </a:prstGeom>
      </xdr:spPr>
    </xdr:pic>
    <xdr:clientData/>
  </xdr:twoCellAnchor>
  <xdr:twoCellAnchor editAs="oneCell">
    <xdr:from>
      <xdr:col>29</xdr:col>
      <xdr:colOff>136073</xdr:colOff>
      <xdr:row>0</xdr:row>
      <xdr:rowOff>176893</xdr:rowOff>
    </xdr:from>
    <xdr:to>
      <xdr:col>32</xdr:col>
      <xdr:colOff>299359</xdr:colOff>
      <xdr:row>7</xdr:row>
      <xdr:rowOff>197187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7850168-BF2F-5309-B1FE-ACD4D63B3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356287" y="176893"/>
          <a:ext cx="2000250" cy="1435437"/>
        </a:xfrm>
        <a:prstGeom prst="rect">
          <a:avLst/>
        </a:prstGeom>
      </xdr:spPr>
    </xdr:pic>
    <xdr:clientData/>
  </xdr:twoCellAnchor>
  <xdr:twoCellAnchor editAs="oneCell">
    <xdr:from>
      <xdr:col>32</xdr:col>
      <xdr:colOff>421821</xdr:colOff>
      <xdr:row>0</xdr:row>
      <xdr:rowOff>204107</xdr:rowOff>
    </xdr:from>
    <xdr:to>
      <xdr:col>35</xdr:col>
      <xdr:colOff>598713</xdr:colOff>
      <xdr:row>8</xdr:row>
      <xdr:rowOff>27385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9D39FF61-CDBA-9596-A5D6-2B8D6A27C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479000" y="204107"/>
          <a:ext cx="2013857" cy="1442528"/>
        </a:xfrm>
        <a:prstGeom prst="rect">
          <a:avLst/>
        </a:prstGeom>
      </xdr:spPr>
    </xdr:pic>
    <xdr:clientData/>
  </xdr:twoCellAnchor>
  <xdr:twoCellAnchor editAs="oneCell">
    <xdr:from>
      <xdr:col>36</xdr:col>
      <xdr:colOff>84497</xdr:colOff>
      <xdr:row>0</xdr:row>
      <xdr:rowOff>163286</xdr:rowOff>
    </xdr:from>
    <xdr:to>
      <xdr:col>39</xdr:col>
      <xdr:colOff>312965</xdr:colOff>
      <xdr:row>8</xdr:row>
      <xdr:rowOff>40821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47EEA59E-B878-3492-EF05-1623F8F8E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590961" y="163286"/>
          <a:ext cx="2065432" cy="1496785"/>
        </a:xfrm>
        <a:prstGeom prst="rect">
          <a:avLst/>
        </a:prstGeom>
      </xdr:spPr>
    </xdr:pic>
    <xdr:clientData/>
  </xdr:twoCellAnchor>
  <xdr:twoCellAnchor editAs="oneCell">
    <xdr:from>
      <xdr:col>39</xdr:col>
      <xdr:colOff>353787</xdr:colOff>
      <xdr:row>0</xdr:row>
      <xdr:rowOff>108857</xdr:rowOff>
    </xdr:from>
    <xdr:to>
      <xdr:col>43</xdr:col>
      <xdr:colOff>138923</xdr:colOff>
      <xdr:row>8</xdr:row>
      <xdr:rowOff>108857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3A5C75B6-CBB6-84E2-D515-4820895B4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064608" y="108857"/>
          <a:ext cx="2234423" cy="1619250"/>
        </a:xfrm>
        <a:prstGeom prst="rect">
          <a:avLst/>
        </a:prstGeom>
      </xdr:spPr>
    </xdr:pic>
    <xdr:clientData/>
  </xdr:twoCellAnchor>
  <xdr:twoCellAnchor editAs="oneCell">
    <xdr:from>
      <xdr:col>10</xdr:col>
      <xdr:colOff>54429</xdr:colOff>
      <xdr:row>10</xdr:row>
      <xdr:rowOff>13607</xdr:rowOff>
    </xdr:from>
    <xdr:to>
      <xdr:col>12</xdr:col>
      <xdr:colOff>485361</xdr:colOff>
      <xdr:row>16</xdr:row>
      <xdr:rowOff>68036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413A169B-774F-5CBC-DDD1-E4A135D1F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97536" y="2027464"/>
          <a:ext cx="1655575" cy="1197429"/>
        </a:xfrm>
        <a:prstGeom prst="rect">
          <a:avLst/>
        </a:prstGeom>
      </xdr:spPr>
    </xdr:pic>
    <xdr:clientData/>
  </xdr:twoCellAnchor>
  <xdr:twoCellAnchor editAs="oneCell">
    <xdr:from>
      <xdr:col>23</xdr:col>
      <xdr:colOff>54427</xdr:colOff>
      <xdr:row>9</xdr:row>
      <xdr:rowOff>68036</xdr:rowOff>
    </xdr:from>
    <xdr:to>
      <xdr:col>26</xdr:col>
      <xdr:colOff>216246</xdr:colOff>
      <xdr:row>16</xdr:row>
      <xdr:rowOff>163286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641D1D5F-6DB6-3DEF-330E-3541C7C04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968106" y="1877786"/>
          <a:ext cx="1998784" cy="1442357"/>
        </a:xfrm>
        <a:prstGeom prst="rect">
          <a:avLst/>
        </a:prstGeom>
      </xdr:spPr>
    </xdr:pic>
    <xdr:clientData/>
  </xdr:twoCellAnchor>
  <xdr:twoCellAnchor editAs="oneCell">
    <xdr:from>
      <xdr:col>26</xdr:col>
      <xdr:colOff>258537</xdr:colOff>
      <xdr:row>9</xdr:row>
      <xdr:rowOff>68036</xdr:rowOff>
    </xdr:from>
    <xdr:to>
      <xdr:col>29</xdr:col>
      <xdr:colOff>531579</xdr:colOff>
      <xdr:row>17</xdr:row>
      <xdr:rowOff>13608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E359508-7422-4218-9605-3A391C2C5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9180" y="1877786"/>
          <a:ext cx="2110007" cy="1496786"/>
        </a:xfrm>
        <a:prstGeom prst="rect">
          <a:avLst/>
        </a:prstGeom>
      </xdr:spPr>
    </xdr:pic>
    <xdr:clientData/>
  </xdr:twoCellAnchor>
  <xdr:twoCellAnchor editAs="oneCell">
    <xdr:from>
      <xdr:col>30</xdr:col>
      <xdr:colOff>40822</xdr:colOff>
      <xdr:row>8</xdr:row>
      <xdr:rowOff>136071</xdr:rowOff>
    </xdr:from>
    <xdr:to>
      <xdr:col>33</xdr:col>
      <xdr:colOff>517071</xdr:colOff>
      <xdr:row>17</xdr:row>
      <xdr:rowOff>36454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E9E098C-629E-8D4F-87D3-C2D53EDAE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240751" y="1755321"/>
          <a:ext cx="2313214" cy="1642097"/>
        </a:xfrm>
        <a:prstGeom prst="rect">
          <a:avLst/>
        </a:prstGeom>
      </xdr:spPr>
    </xdr:pic>
    <xdr:clientData/>
  </xdr:twoCellAnchor>
  <xdr:twoCellAnchor editAs="oneCell">
    <xdr:from>
      <xdr:col>33</xdr:col>
      <xdr:colOff>598714</xdr:colOff>
      <xdr:row>8</xdr:row>
      <xdr:rowOff>136072</xdr:rowOff>
    </xdr:from>
    <xdr:to>
      <xdr:col>37</xdr:col>
      <xdr:colOff>503464</xdr:colOff>
      <xdr:row>17</xdr:row>
      <xdr:rowOff>99643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A0A0A1D-C1B1-F7CA-14CE-D5BFD683C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635607" y="1755322"/>
          <a:ext cx="2354035" cy="1705285"/>
        </a:xfrm>
        <a:prstGeom prst="rect">
          <a:avLst/>
        </a:prstGeom>
      </xdr:spPr>
    </xdr:pic>
    <xdr:clientData/>
  </xdr:twoCellAnchor>
  <xdr:twoCellAnchor editAs="oneCell">
    <xdr:from>
      <xdr:col>37</xdr:col>
      <xdr:colOff>585105</xdr:colOff>
      <xdr:row>8</xdr:row>
      <xdr:rowOff>108857</xdr:rowOff>
    </xdr:from>
    <xdr:to>
      <xdr:col>41</xdr:col>
      <xdr:colOff>517070</xdr:colOff>
      <xdr:row>17</xdr:row>
      <xdr:rowOff>94934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9533D5AE-6C7A-5CA3-072C-825205DBE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71284" y="1728107"/>
          <a:ext cx="2381251" cy="1727791"/>
        </a:xfrm>
        <a:prstGeom prst="rect">
          <a:avLst/>
        </a:prstGeom>
      </xdr:spPr>
    </xdr:pic>
    <xdr:clientData/>
  </xdr:twoCellAnchor>
  <xdr:twoCellAnchor editAs="oneCell">
    <xdr:from>
      <xdr:col>41</xdr:col>
      <xdr:colOff>504700</xdr:colOff>
      <xdr:row>8</xdr:row>
      <xdr:rowOff>150916</xdr:rowOff>
    </xdr:from>
    <xdr:to>
      <xdr:col>45</xdr:col>
      <xdr:colOff>408213</xdr:colOff>
      <xdr:row>17</xdr:row>
      <xdr:rowOff>96045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5558315-0762-5FBA-EC11-C197016E7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8440164" y="1770166"/>
          <a:ext cx="2352799" cy="1686843"/>
        </a:xfrm>
        <a:prstGeom prst="rect">
          <a:avLst/>
        </a:prstGeom>
      </xdr:spPr>
    </xdr:pic>
    <xdr:clientData/>
  </xdr:twoCellAnchor>
  <xdr:twoCellAnchor editAs="oneCell">
    <xdr:from>
      <xdr:col>45</xdr:col>
      <xdr:colOff>326571</xdr:colOff>
      <xdr:row>9</xdr:row>
      <xdr:rowOff>1</xdr:rowOff>
    </xdr:from>
    <xdr:to>
      <xdr:col>49</xdr:col>
      <xdr:colOff>312964</xdr:colOff>
      <xdr:row>17</xdr:row>
      <xdr:rowOff>168309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467825B2-9F12-C146-033E-FFC8DB4A1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711321" y="1809751"/>
          <a:ext cx="2435679" cy="1719522"/>
        </a:xfrm>
        <a:prstGeom prst="rect">
          <a:avLst/>
        </a:prstGeom>
      </xdr:spPr>
    </xdr:pic>
    <xdr:clientData/>
  </xdr:twoCellAnchor>
  <xdr:twoCellAnchor editAs="oneCell">
    <xdr:from>
      <xdr:col>10</xdr:col>
      <xdr:colOff>122465</xdr:colOff>
      <xdr:row>19</xdr:row>
      <xdr:rowOff>54430</xdr:rowOff>
    </xdr:from>
    <xdr:to>
      <xdr:col>12</xdr:col>
      <xdr:colOff>603430</xdr:colOff>
      <xdr:row>25</xdr:row>
      <xdr:rowOff>122465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CD8B3604-5F41-6BE8-0E6B-522BA4D5E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65572" y="3810001"/>
          <a:ext cx="1705608" cy="1211035"/>
        </a:xfrm>
        <a:prstGeom prst="rect">
          <a:avLst/>
        </a:prstGeom>
      </xdr:spPr>
    </xdr:pic>
    <xdr:clientData/>
  </xdr:twoCellAnchor>
  <xdr:twoCellAnchor editAs="oneCell">
    <xdr:from>
      <xdr:col>23</xdr:col>
      <xdr:colOff>176892</xdr:colOff>
      <xdr:row>18</xdr:row>
      <xdr:rowOff>81644</xdr:rowOff>
    </xdr:from>
    <xdr:to>
      <xdr:col>26</xdr:col>
      <xdr:colOff>462642</xdr:colOff>
      <xdr:row>26</xdr:row>
      <xdr:rowOff>86866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803349-6060-17EE-D1D6-196D7DE9F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90571" y="3633108"/>
          <a:ext cx="2122715" cy="1556437"/>
        </a:xfrm>
        <a:prstGeom prst="rect">
          <a:avLst/>
        </a:prstGeom>
      </xdr:spPr>
    </xdr:pic>
    <xdr:clientData/>
  </xdr:twoCellAnchor>
  <xdr:twoCellAnchor editAs="oneCell">
    <xdr:from>
      <xdr:col>26</xdr:col>
      <xdr:colOff>489856</xdr:colOff>
      <xdr:row>18</xdr:row>
      <xdr:rowOff>54429</xdr:rowOff>
    </xdr:from>
    <xdr:to>
      <xdr:col>30</xdr:col>
      <xdr:colOff>340178</xdr:colOff>
      <xdr:row>26</xdr:row>
      <xdr:rowOff>146810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7F7BF636-0207-7595-F492-908CA7D01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40499" y="3605893"/>
          <a:ext cx="2299607" cy="1643596"/>
        </a:xfrm>
        <a:prstGeom prst="rect">
          <a:avLst/>
        </a:prstGeom>
      </xdr:spPr>
    </xdr:pic>
    <xdr:clientData/>
  </xdr:twoCellAnchor>
  <xdr:twoCellAnchor editAs="oneCell">
    <xdr:from>
      <xdr:col>30</xdr:col>
      <xdr:colOff>421821</xdr:colOff>
      <xdr:row>18</xdr:row>
      <xdr:rowOff>13607</xdr:rowOff>
    </xdr:from>
    <xdr:to>
      <xdr:col>34</xdr:col>
      <xdr:colOff>367392</xdr:colOff>
      <xdr:row>26</xdr:row>
      <xdr:rowOff>163412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90BDDB9-4708-F605-1831-51FB0482F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621750" y="3565071"/>
          <a:ext cx="2394857" cy="1701020"/>
        </a:xfrm>
        <a:prstGeom prst="rect">
          <a:avLst/>
        </a:prstGeom>
      </xdr:spPr>
    </xdr:pic>
    <xdr:clientData/>
  </xdr:twoCellAnchor>
  <xdr:twoCellAnchor editAs="oneCell">
    <xdr:from>
      <xdr:col>34</xdr:col>
      <xdr:colOff>421822</xdr:colOff>
      <xdr:row>17</xdr:row>
      <xdr:rowOff>163287</xdr:rowOff>
    </xdr:from>
    <xdr:to>
      <xdr:col>38</xdr:col>
      <xdr:colOff>517072</xdr:colOff>
      <xdr:row>27</xdr:row>
      <xdr:rowOff>63933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96D62C9-4E50-A886-1119-F4F5CFE6A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071036" y="3524251"/>
          <a:ext cx="2544536" cy="1832861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585107</xdr:colOff>
      <xdr:row>17</xdr:row>
      <xdr:rowOff>163286</xdr:rowOff>
    </xdr:from>
    <xdr:to>
      <xdr:col>43</xdr:col>
      <xdr:colOff>40821</xdr:colOff>
      <xdr:row>27</xdr:row>
      <xdr:rowOff>30285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4E25CDE9-0AFA-3267-2AF6-E903B16F6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6683607" y="3524250"/>
          <a:ext cx="2517322" cy="1799214"/>
        </a:xfrm>
        <a:prstGeom prst="rect">
          <a:avLst/>
        </a:prstGeom>
      </xdr:spPr>
    </xdr:pic>
    <xdr:clientData/>
  </xdr:twoCellAnchor>
  <xdr:twoCellAnchor editAs="oneCell">
    <xdr:from>
      <xdr:col>43</xdr:col>
      <xdr:colOff>54428</xdr:colOff>
      <xdr:row>17</xdr:row>
      <xdr:rowOff>176893</xdr:rowOff>
    </xdr:from>
    <xdr:to>
      <xdr:col>47</xdr:col>
      <xdr:colOff>176894</xdr:colOff>
      <xdr:row>27</xdr:row>
      <xdr:rowOff>72502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9CEFEBA5-847B-D05D-A7BD-D14825410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214535" y="3537857"/>
          <a:ext cx="2571751" cy="1827824"/>
        </a:xfrm>
        <a:prstGeom prst="rect">
          <a:avLst/>
        </a:prstGeom>
      </xdr:spPr>
    </xdr:pic>
    <xdr:clientData/>
  </xdr:twoCellAnchor>
  <xdr:twoCellAnchor editAs="oneCell">
    <xdr:from>
      <xdr:col>47</xdr:col>
      <xdr:colOff>244928</xdr:colOff>
      <xdr:row>17</xdr:row>
      <xdr:rowOff>149680</xdr:rowOff>
    </xdr:from>
    <xdr:to>
      <xdr:col>51</xdr:col>
      <xdr:colOff>340177</xdr:colOff>
      <xdr:row>27</xdr:row>
      <xdr:rowOff>52543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B6FA5816-6364-0696-7228-818218976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1854321" y="3510644"/>
          <a:ext cx="2544535" cy="1835078"/>
        </a:xfrm>
        <a:prstGeom prst="rect">
          <a:avLst/>
        </a:prstGeom>
      </xdr:spPr>
    </xdr:pic>
    <xdr:clientData/>
  </xdr:twoCellAnchor>
  <xdr:twoCellAnchor editAs="oneCell">
    <xdr:from>
      <xdr:col>10</xdr:col>
      <xdr:colOff>54429</xdr:colOff>
      <xdr:row>28</xdr:row>
      <xdr:rowOff>40823</xdr:rowOff>
    </xdr:from>
    <xdr:to>
      <xdr:col>12</xdr:col>
      <xdr:colOff>585107</xdr:colOff>
      <xdr:row>34</xdr:row>
      <xdr:rowOff>162969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ADE67E86-79B4-8317-00A0-05F762C4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497536" y="5538109"/>
          <a:ext cx="1755321" cy="1265146"/>
        </a:xfrm>
        <a:prstGeom prst="rect">
          <a:avLst/>
        </a:prstGeom>
      </xdr:spPr>
    </xdr:pic>
    <xdr:clientData/>
  </xdr:twoCellAnchor>
  <xdr:twoCellAnchor editAs="oneCell">
    <xdr:from>
      <xdr:col>23</xdr:col>
      <xdr:colOff>40821</xdr:colOff>
      <xdr:row>27</xdr:row>
      <xdr:rowOff>27215</xdr:rowOff>
    </xdr:from>
    <xdr:to>
      <xdr:col>26</xdr:col>
      <xdr:colOff>503463</xdr:colOff>
      <xdr:row>35</xdr:row>
      <xdr:rowOff>120112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D43ACD42-FCE4-E3F5-78CE-331CDF2E4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954500" y="5320394"/>
          <a:ext cx="2299607" cy="1644111"/>
        </a:xfrm>
        <a:prstGeom prst="rect">
          <a:avLst/>
        </a:prstGeom>
      </xdr:spPr>
    </xdr:pic>
    <xdr:clientData/>
  </xdr:twoCellAnchor>
  <xdr:twoCellAnchor editAs="oneCell">
    <xdr:from>
      <xdr:col>26</xdr:col>
      <xdr:colOff>557894</xdr:colOff>
      <xdr:row>27</xdr:row>
      <xdr:rowOff>54428</xdr:rowOff>
    </xdr:from>
    <xdr:to>
      <xdr:col>30</xdr:col>
      <xdr:colOff>381792</xdr:colOff>
      <xdr:row>35</xdr:row>
      <xdr:rowOff>149678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838286F-0436-9C9A-AE06-FA7BA18B9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308537" y="5347607"/>
          <a:ext cx="2273183" cy="1646464"/>
        </a:xfrm>
        <a:prstGeom prst="rect">
          <a:avLst/>
        </a:prstGeom>
      </xdr:spPr>
    </xdr:pic>
    <xdr:clientData/>
  </xdr:twoCellAnchor>
  <xdr:twoCellAnchor editAs="oneCell">
    <xdr:from>
      <xdr:col>30</xdr:col>
      <xdr:colOff>381000</xdr:colOff>
      <xdr:row>27</xdr:row>
      <xdr:rowOff>81642</xdr:rowOff>
    </xdr:from>
    <xdr:to>
      <xdr:col>34</xdr:col>
      <xdr:colOff>272142</xdr:colOff>
      <xdr:row>36</xdr:row>
      <xdr:rowOff>22111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64ADDC52-2E1A-70CB-D776-1B37493C3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580929" y="5374821"/>
          <a:ext cx="2340428" cy="1682183"/>
        </a:xfrm>
        <a:prstGeom prst="rect">
          <a:avLst/>
        </a:prstGeom>
      </xdr:spPr>
    </xdr:pic>
    <xdr:clientData/>
  </xdr:twoCellAnchor>
  <xdr:twoCellAnchor editAs="oneCell">
    <xdr:from>
      <xdr:col>34</xdr:col>
      <xdr:colOff>421822</xdr:colOff>
      <xdr:row>27</xdr:row>
      <xdr:rowOff>27215</xdr:rowOff>
    </xdr:from>
    <xdr:to>
      <xdr:col>38</xdr:col>
      <xdr:colOff>367393</xdr:colOff>
      <xdr:row>36</xdr:row>
      <xdr:rowOff>3062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61834FC4-4AB3-F5E5-02E4-01E1C392C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4071036" y="5320394"/>
          <a:ext cx="2394857" cy="1717561"/>
        </a:xfrm>
        <a:prstGeom prst="rect">
          <a:avLst/>
        </a:prstGeom>
      </xdr:spPr>
    </xdr:pic>
    <xdr:clientData/>
  </xdr:twoCellAnchor>
  <xdr:twoCellAnchor editAs="oneCell">
    <xdr:from>
      <xdr:col>38</xdr:col>
      <xdr:colOff>462646</xdr:colOff>
      <xdr:row>27</xdr:row>
      <xdr:rowOff>68035</xdr:rowOff>
    </xdr:from>
    <xdr:to>
      <xdr:col>42</xdr:col>
      <xdr:colOff>394607</xdr:colOff>
      <xdr:row>36</xdr:row>
      <xdr:rowOff>13038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ED5227EE-995A-E668-E05B-EA9536BB7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6561146" y="5361214"/>
          <a:ext cx="2381247" cy="1686717"/>
        </a:xfrm>
        <a:prstGeom prst="rect">
          <a:avLst/>
        </a:prstGeom>
      </xdr:spPr>
    </xdr:pic>
    <xdr:clientData/>
  </xdr:twoCellAnchor>
  <xdr:twoCellAnchor editAs="oneCell">
    <xdr:from>
      <xdr:col>42</xdr:col>
      <xdr:colOff>489857</xdr:colOff>
      <xdr:row>27</xdr:row>
      <xdr:rowOff>54430</xdr:rowOff>
    </xdr:from>
    <xdr:to>
      <xdr:col>46</xdr:col>
      <xdr:colOff>476250</xdr:colOff>
      <xdr:row>36</xdr:row>
      <xdr:rowOff>23356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D9B5DE5E-BD6D-F420-1C50-38E8B8F12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9037643" y="5347609"/>
          <a:ext cx="2435679" cy="1710640"/>
        </a:xfrm>
        <a:prstGeom prst="rect">
          <a:avLst/>
        </a:prstGeom>
      </xdr:spPr>
    </xdr:pic>
    <xdr:clientData/>
  </xdr:twoCellAnchor>
  <xdr:twoCellAnchor editAs="oneCell">
    <xdr:from>
      <xdr:col>46</xdr:col>
      <xdr:colOff>557892</xdr:colOff>
      <xdr:row>27</xdr:row>
      <xdr:rowOff>1</xdr:rowOff>
    </xdr:from>
    <xdr:to>
      <xdr:col>50</xdr:col>
      <xdr:colOff>557624</xdr:colOff>
      <xdr:row>36</xdr:row>
      <xdr:rowOff>13607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6C27A66-321B-A645-38EE-89DAD06C1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1554963" y="5293180"/>
          <a:ext cx="2449017" cy="1755320"/>
        </a:xfrm>
        <a:prstGeom prst="rect">
          <a:avLst/>
        </a:prstGeom>
      </xdr:spPr>
    </xdr:pic>
    <xdr:clientData/>
  </xdr:twoCellAnchor>
  <xdr:twoCellAnchor editAs="oneCell">
    <xdr:from>
      <xdr:col>10</xdr:col>
      <xdr:colOff>40821</xdr:colOff>
      <xdr:row>37</xdr:row>
      <xdr:rowOff>54429</xdr:rowOff>
    </xdr:from>
    <xdr:to>
      <xdr:col>12</xdr:col>
      <xdr:colOff>585107</xdr:colOff>
      <xdr:row>43</xdr:row>
      <xdr:rowOff>186833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70A3FA04-6676-2F0F-13A9-A1F46262C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60821" y="7293429"/>
          <a:ext cx="1768929" cy="1275404"/>
        </a:xfrm>
        <a:prstGeom prst="rect">
          <a:avLst/>
        </a:prstGeom>
      </xdr:spPr>
    </xdr:pic>
    <xdr:clientData/>
  </xdr:twoCellAnchor>
  <xdr:twoCellAnchor editAs="oneCell">
    <xdr:from>
      <xdr:col>23</xdr:col>
      <xdr:colOff>136073</xdr:colOff>
      <xdr:row>36</xdr:row>
      <xdr:rowOff>81643</xdr:rowOff>
    </xdr:from>
    <xdr:to>
      <xdr:col>26</xdr:col>
      <xdr:colOff>408691</xdr:colOff>
      <xdr:row>44</xdr:row>
      <xdr:rowOff>68036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3F799773-CFE9-0E5F-F3AC-620C586A2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226644" y="7116536"/>
          <a:ext cx="2109583" cy="1537607"/>
        </a:xfrm>
        <a:prstGeom prst="rect">
          <a:avLst/>
        </a:prstGeom>
      </xdr:spPr>
    </xdr:pic>
    <xdr:clientData/>
  </xdr:twoCellAnchor>
  <xdr:twoCellAnchor editAs="oneCell">
    <xdr:from>
      <xdr:col>26</xdr:col>
      <xdr:colOff>421822</xdr:colOff>
      <xdr:row>36</xdr:row>
      <xdr:rowOff>81643</xdr:rowOff>
    </xdr:from>
    <xdr:to>
      <xdr:col>30</xdr:col>
      <xdr:colOff>194381</xdr:colOff>
      <xdr:row>44</xdr:row>
      <xdr:rowOff>136072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15637237-2701-8177-289A-51E3F2890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349358" y="7116536"/>
          <a:ext cx="2221844" cy="1605643"/>
        </a:xfrm>
        <a:prstGeom prst="rect">
          <a:avLst/>
        </a:prstGeom>
      </xdr:spPr>
    </xdr:pic>
    <xdr:clientData/>
  </xdr:twoCellAnchor>
  <xdr:twoCellAnchor editAs="oneCell">
    <xdr:from>
      <xdr:col>30</xdr:col>
      <xdr:colOff>285750</xdr:colOff>
      <xdr:row>36</xdr:row>
      <xdr:rowOff>54426</xdr:rowOff>
    </xdr:from>
    <xdr:to>
      <xdr:col>34</xdr:col>
      <xdr:colOff>76077</xdr:colOff>
      <xdr:row>44</xdr:row>
      <xdr:rowOff>122463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EBEA7FC0-A9BA-DDE7-3F53-0F1B65CB4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662571" y="7089319"/>
          <a:ext cx="2239613" cy="1619251"/>
        </a:xfrm>
        <a:prstGeom prst="rect">
          <a:avLst/>
        </a:prstGeom>
      </xdr:spPr>
    </xdr:pic>
    <xdr:clientData/>
  </xdr:twoCellAnchor>
  <xdr:twoCellAnchor editAs="oneCell">
    <xdr:from>
      <xdr:col>34</xdr:col>
      <xdr:colOff>88328</xdr:colOff>
      <xdr:row>36</xdr:row>
      <xdr:rowOff>108859</xdr:rowOff>
    </xdr:from>
    <xdr:to>
      <xdr:col>37</xdr:col>
      <xdr:colOff>605578</xdr:colOff>
      <xdr:row>45</xdr:row>
      <xdr:rowOff>27215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DB8568D7-C0B7-B33A-1ED1-69F09D6CF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3914435" y="7143752"/>
          <a:ext cx="2354214" cy="1660070"/>
        </a:xfrm>
        <a:prstGeom prst="rect">
          <a:avLst/>
        </a:prstGeom>
      </xdr:spPr>
    </xdr:pic>
    <xdr:clientData/>
  </xdr:twoCellAnchor>
  <xdr:twoCellAnchor editAs="oneCell">
    <xdr:from>
      <xdr:col>38</xdr:col>
      <xdr:colOff>122465</xdr:colOff>
      <xdr:row>35</xdr:row>
      <xdr:rowOff>176893</xdr:rowOff>
    </xdr:from>
    <xdr:to>
      <xdr:col>42</xdr:col>
      <xdr:colOff>192637</xdr:colOff>
      <xdr:row>45</xdr:row>
      <xdr:rowOff>54430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32CC834-A775-E517-DC42-D88FC6354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6397858" y="7021286"/>
          <a:ext cx="2519458" cy="1809751"/>
        </a:xfrm>
        <a:prstGeom prst="rect">
          <a:avLst/>
        </a:prstGeom>
      </xdr:spPr>
    </xdr:pic>
    <xdr:clientData/>
  </xdr:twoCellAnchor>
  <xdr:twoCellAnchor editAs="oneCell">
    <xdr:from>
      <xdr:col>42</xdr:col>
      <xdr:colOff>326571</xdr:colOff>
      <xdr:row>36</xdr:row>
      <xdr:rowOff>12371</xdr:rowOff>
    </xdr:from>
    <xdr:to>
      <xdr:col>46</xdr:col>
      <xdr:colOff>408214</xdr:colOff>
      <xdr:row>45</xdr:row>
      <xdr:rowOff>69467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60B08C32-19A9-4F6B-5128-FB4A22159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8901571" y="7078189"/>
          <a:ext cx="2506189" cy="1806233"/>
        </a:xfrm>
        <a:prstGeom prst="rect">
          <a:avLst/>
        </a:prstGeom>
      </xdr:spPr>
    </xdr:pic>
    <xdr:clientData/>
  </xdr:twoCellAnchor>
  <xdr:twoCellAnchor editAs="oneCell">
    <xdr:from>
      <xdr:col>46</xdr:col>
      <xdr:colOff>588821</xdr:colOff>
      <xdr:row>35</xdr:row>
      <xdr:rowOff>171944</xdr:rowOff>
    </xdr:from>
    <xdr:to>
      <xdr:col>50</xdr:col>
      <xdr:colOff>584923</xdr:colOff>
      <xdr:row>44</xdr:row>
      <xdr:rowOff>190498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8C9010D2-66C5-F2BA-2576-20EBCFD23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1588366" y="7047262"/>
          <a:ext cx="2420647" cy="1767691"/>
        </a:xfrm>
        <a:prstGeom prst="rect">
          <a:avLst/>
        </a:prstGeom>
      </xdr:spPr>
    </xdr:pic>
    <xdr:clientData/>
  </xdr:twoCellAnchor>
  <xdr:twoCellAnchor editAs="oneCell">
    <xdr:from>
      <xdr:col>10</xdr:col>
      <xdr:colOff>54430</xdr:colOff>
      <xdr:row>46</xdr:row>
      <xdr:rowOff>40822</xdr:rowOff>
    </xdr:from>
    <xdr:to>
      <xdr:col>12</xdr:col>
      <xdr:colOff>544287</xdr:colOff>
      <xdr:row>52</xdr:row>
      <xdr:rowOff>122465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BF571C6D-4F3C-D438-E949-98338A0DF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74430" y="9021536"/>
          <a:ext cx="1714500" cy="1224643"/>
        </a:xfrm>
        <a:prstGeom prst="rect">
          <a:avLst/>
        </a:prstGeom>
      </xdr:spPr>
    </xdr:pic>
    <xdr:clientData/>
  </xdr:twoCellAnchor>
  <xdr:twoCellAnchor editAs="oneCell">
    <xdr:from>
      <xdr:col>23</xdr:col>
      <xdr:colOff>13608</xdr:colOff>
      <xdr:row>45</xdr:row>
      <xdr:rowOff>54428</xdr:rowOff>
    </xdr:from>
    <xdr:to>
      <xdr:col>26</xdr:col>
      <xdr:colOff>436984</xdr:colOff>
      <xdr:row>53</xdr:row>
      <xdr:rowOff>149679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5573A070-A145-5B44-DB53-319319E0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4179" y="8831035"/>
          <a:ext cx="2260341" cy="1646465"/>
        </a:xfrm>
        <a:prstGeom prst="rect">
          <a:avLst/>
        </a:prstGeom>
      </xdr:spPr>
    </xdr:pic>
    <xdr:clientData/>
  </xdr:twoCellAnchor>
  <xdr:twoCellAnchor editAs="oneCell">
    <xdr:from>
      <xdr:col>26</xdr:col>
      <xdr:colOff>449035</xdr:colOff>
      <xdr:row>45</xdr:row>
      <xdr:rowOff>81643</xdr:rowOff>
    </xdr:from>
    <xdr:to>
      <xdr:col>30</xdr:col>
      <xdr:colOff>272144</xdr:colOff>
      <xdr:row>53</xdr:row>
      <xdr:rowOff>148005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F8115489-2AA0-758B-F8B1-CC6B36CEF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376571" y="8858250"/>
          <a:ext cx="2272394" cy="1617576"/>
        </a:xfrm>
        <a:prstGeom prst="rect">
          <a:avLst/>
        </a:prstGeom>
      </xdr:spPr>
    </xdr:pic>
    <xdr:clientData/>
  </xdr:twoCellAnchor>
  <xdr:twoCellAnchor editAs="oneCell">
    <xdr:from>
      <xdr:col>30</xdr:col>
      <xdr:colOff>285750</xdr:colOff>
      <xdr:row>45</xdr:row>
      <xdr:rowOff>95250</xdr:rowOff>
    </xdr:from>
    <xdr:to>
      <xdr:col>34</xdr:col>
      <xdr:colOff>108857</xdr:colOff>
      <xdr:row>53</xdr:row>
      <xdr:rowOff>173299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01136785-9648-C19F-FB15-57C2B1EED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662571" y="8871857"/>
          <a:ext cx="2272393" cy="1629263"/>
        </a:xfrm>
        <a:prstGeom prst="rect">
          <a:avLst/>
        </a:prstGeom>
      </xdr:spPr>
    </xdr:pic>
    <xdr:clientData/>
  </xdr:twoCellAnchor>
  <xdr:twoCellAnchor editAs="oneCell">
    <xdr:from>
      <xdr:col>34</xdr:col>
      <xdr:colOff>122465</xdr:colOff>
      <xdr:row>45</xdr:row>
      <xdr:rowOff>81645</xdr:rowOff>
    </xdr:from>
    <xdr:to>
      <xdr:col>38</xdr:col>
      <xdr:colOff>122464</xdr:colOff>
      <xdr:row>54</xdr:row>
      <xdr:rowOff>93787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5FF65681-D365-D33C-8055-AD165132A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948572" y="8858252"/>
          <a:ext cx="2449285" cy="1753856"/>
        </a:xfrm>
        <a:prstGeom prst="rect">
          <a:avLst/>
        </a:prstGeom>
      </xdr:spPr>
    </xdr:pic>
    <xdr:clientData/>
  </xdr:twoCellAnchor>
  <xdr:twoCellAnchor editAs="oneCell">
    <xdr:from>
      <xdr:col>38</xdr:col>
      <xdr:colOff>214005</xdr:colOff>
      <xdr:row>44</xdr:row>
      <xdr:rowOff>184317</xdr:rowOff>
    </xdr:from>
    <xdr:to>
      <xdr:col>42</xdr:col>
      <xdr:colOff>311727</xdr:colOff>
      <xdr:row>54</xdr:row>
      <xdr:rowOff>95419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62D6A0C5-B54D-81A8-2B85-13FF7DDCF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364460" y="8808772"/>
          <a:ext cx="2522267" cy="1850738"/>
        </a:xfrm>
        <a:prstGeom prst="rect">
          <a:avLst/>
        </a:prstGeom>
      </xdr:spPr>
    </xdr:pic>
    <xdr:clientData/>
  </xdr:twoCellAnchor>
  <xdr:twoCellAnchor editAs="oneCell">
    <xdr:from>
      <xdr:col>42</xdr:col>
      <xdr:colOff>363681</xdr:colOff>
      <xdr:row>44</xdr:row>
      <xdr:rowOff>155863</xdr:rowOff>
    </xdr:from>
    <xdr:to>
      <xdr:col>46</xdr:col>
      <xdr:colOff>502225</xdr:colOff>
      <xdr:row>54</xdr:row>
      <xdr:rowOff>79565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940612BC-4637-F8A9-D666-7C712976D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938681" y="8780318"/>
          <a:ext cx="2563090" cy="1863338"/>
        </a:xfrm>
        <a:prstGeom prst="rect">
          <a:avLst/>
        </a:prstGeom>
      </xdr:spPr>
    </xdr:pic>
    <xdr:clientData/>
  </xdr:twoCellAnchor>
  <xdr:twoCellAnchor editAs="oneCell">
    <xdr:from>
      <xdr:col>47</xdr:col>
      <xdr:colOff>51954</xdr:colOff>
      <xdr:row>45</xdr:row>
      <xdr:rowOff>51955</xdr:rowOff>
    </xdr:from>
    <xdr:to>
      <xdr:col>51</xdr:col>
      <xdr:colOff>173180</xdr:colOff>
      <xdr:row>54</xdr:row>
      <xdr:rowOff>120096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ACDBA2B4-D383-50D6-204E-14DC7CF01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1657636" y="8866910"/>
          <a:ext cx="2545772" cy="1817277"/>
        </a:xfrm>
        <a:prstGeom prst="rect">
          <a:avLst/>
        </a:prstGeom>
      </xdr:spPr>
    </xdr:pic>
    <xdr:clientData/>
  </xdr:twoCellAnchor>
  <xdr:twoCellAnchor editAs="oneCell">
    <xdr:from>
      <xdr:col>10</xdr:col>
      <xdr:colOff>17319</xdr:colOff>
      <xdr:row>54</xdr:row>
      <xdr:rowOff>190501</xdr:rowOff>
    </xdr:from>
    <xdr:to>
      <xdr:col>12</xdr:col>
      <xdr:colOff>484910</xdr:colOff>
      <xdr:row>61</xdr:row>
      <xdr:rowOff>53353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D6E21C3D-7F3E-DA19-795B-64B2DCCC1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37319" y="10754592"/>
          <a:ext cx="1679864" cy="1213670"/>
        </a:xfrm>
        <a:prstGeom prst="rect">
          <a:avLst/>
        </a:prstGeom>
      </xdr:spPr>
    </xdr:pic>
    <xdr:clientData/>
  </xdr:twoCellAnchor>
  <xdr:twoCellAnchor editAs="oneCell">
    <xdr:from>
      <xdr:col>23</xdr:col>
      <xdr:colOff>121228</xdr:colOff>
      <xdr:row>54</xdr:row>
      <xdr:rowOff>34637</xdr:rowOff>
    </xdr:from>
    <xdr:to>
      <xdr:col>26</xdr:col>
      <xdr:colOff>532704</xdr:colOff>
      <xdr:row>62</xdr:row>
      <xdr:rowOff>69273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A506BF83-F951-DB33-C444-526BC0C4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179637" y="10598728"/>
          <a:ext cx="2229885" cy="1593272"/>
        </a:xfrm>
        <a:prstGeom prst="rect">
          <a:avLst/>
        </a:prstGeom>
      </xdr:spPr>
    </xdr:pic>
    <xdr:clientData/>
  </xdr:twoCellAnchor>
  <xdr:twoCellAnchor editAs="oneCell">
    <xdr:from>
      <xdr:col>26</xdr:col>
      <xdr:colOff>450274</xdr:colOff>
      <xdr:row>53</xdr:row>
      <xdr:rowOff>121227</xdr:rowOff>
    </xdr:from>
    <xdr:to>
      <xdr:col>30</xdr:col>
      <xdr:colOff>311727</xdr:colOff>
      <xdr:row>61</xdr:row>
      <xdr:rowOff>203708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7FDE3C9D-93E1-8193-3D0F-5D2D01FC5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9327092" y="10494818"/>
          <a:ext cx="2285999" cy="1623799"/>
        </a:xfrm>
        <a:prstGeom prst="rect">
          <a:avLst/>
        </a:prstGeom>
      </xdr:spPr>
    </xdr:pic>
    <xdr:clientData/>
  </xdr:twoCellAnchor>
  <xdr:twoCellAnchor editAs="oneCell">
    <xdr:from>
      <xdr:col>30</xdr:col>
      <xdr:colOff>311728</xdr:colOff>
      <xdr:row>53</xdr:row>
      <xdr:rowOff>155864</xdr:rowOff>
    </xdr:from>
    <xdr:to>
      <xdr:col>34</xdr:col>
      <xdr:colOff>155864</xdr:colOff>
      <xdr:row>62</xdr:row>
      <xdr:rowOff>65163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32ED57AF-AC1A-C91E-68EC-3AA1E8C38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613092" y="10529455"/>
          <a:ext cx="2268681" cy="1658435"/>
        </a:xfrm>
        <a:prstGeom prst="rect">
          <a:avLst/>
        </a:prstGeom>
      </xdr:spPr>
    </xdr:pic>
    <xdr:clientData/>
  </xdr:twoCellAnchor>
  <xdr:twoCellAnchor editAs="oneCell">
    <xdr:from>
      <xdr:col>34</xdr:col>
      <xdr:colOff>190499</xdr:colOff>
      <xdr:row>54</xdr:row>
      <xdr:rowOff>1</xdr:rowOff>
    </xdr:from>
    <xdr:to>
      <xdr:col>38</xdr:col>
      <xdr:colOff>190499</xdr:colOff>
      <xdr:row>63</xdr:row>
      <xdr:rowOff>10371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7F8810E7-5DCF-13F6-E38E-419D59EA5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3916408" y="10564092"/>
          <a:ext cx="2424546" cy="1759506"/>
        </a:xfrm>
        <a:prstGeom prst="rect">
          <a:avLst/>
        </a:prstGeom>
      </xdr:spPr>
    </xdr:pic>
    <xdr:clientData/>
  </xdr:twoCellAnchor>
  <xdr:twoCellAnchor editAs="oneCell">
    <xdr:from>
      <xdr:col>38</xdr:col>
      <xdr:colOff>190500</xdr:colOff>
      <xdr:row>54</xdr:row>
      <xdr:rowOff>17318</xdr:rowOff>
    </xdr:from>
    <xdr:to>
      <xdr:col>42</xdr:col>
      <xdr:colOff>207818</xdr:colOff>
      <xdr:row>62</xdr:row>
      <xdr:rowOff>182797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42DCF0-4145-3F0B-EECE-1F1E731D7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6340955" y="10581409"/>
          <a:ext cx="2441863" cy="1724115"/>
        </a:xfrm>
        <a:prstGeom prst="rect">
          <a:avLst/>
        </a:prstGeom>
      </xdr:spPr>
    </xdr:pic>
    <xdr:clientData/>
  </xdr:twoCellAnchor>
  <xdr:twoCellAnchor editAs="oneCell">
    <xdr:from>
      <xdr:col>42</xdr:col>
      <xdr:colOff>381001</xdr:colOff>
      <xdr:row>54</xdr:row>
      <xdr:rowOff>51956</xdr:rowOff>
    </xdr:from>
    <xdr:to>
      <xdr:col>46</xdr:col>
      <xdr:colOff>329045</xdr:colOff>
      <xdr:row>63</xdr:row>
      <xdr:rowOff>14500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94926B58-B9DF-1091-FEFC-63459A132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9077228" y="10616047"/>
          <a:ext cx="2372590" cy="1711680"/>
        </a:xfrm>
        <a:prstGeom prst="rect">
          <a:avLst/>
        </a:prstGeom>
      </xdr:spPr>
    </xdr:pic>
    <xdr:clientData/>
  </xdr:twoCellAnchor>
  <xdr:twoCellAnchor editAs="oneCell">
    <xdr:from>
      <xdr:col>47</xdr:col>
      <xdr:colOff>121226</xdr:colOff>
      <xdr:row>54</xdr:row>
      <xdr:rowOff>51955</xdr:rowOff>
    </xdr:from>
    <xdr:to>
      <xdr:col>51</xdr:col>
      <xdr:colOff>207817</xdr:colOff>
      <xdr:row>63</xdr:row>
      <xdr:rowOff>102664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D179473F-B043-F065-68FA-AD016E7B4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1848135" y="10616046"/>
          <a:ext cx="2511137" cy="1799845"/>
        </a:xfrm>
        <a:prstGeom prst="rect">
          <a:avLst/>
        </a:prstGeom>
      </xdr:spPr>
    </xdr:pic>
    <xdr:clientData/>
  </xdr:twoCellAnchor>
  <xdr:twoCellAnchor editAs="oneCell">
    <xdr:from>
      <xdr:col>10</xdr:col>
      <xdr:colOff>51955</xdr:colOff>
      <xdr:row>64</xdr:row>
      <xdr:rowOff>17320</xdr:rowOff>
    </xdr:from>
    <xdr:to>
      <xdr:col>12</xdr:col>
      <xdr:colOff>554181</xdr:colOff>
      <xdr:row>70</xdr:row>
      <xdr:rowOff>109728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638E8D6B-82CC-FB3C-9BD9-0974D1866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793182" y="12538365"/>
          <a:ext cx="1714499" cy="1235408"/>
        </a:xfrm>
        <a:prstGeom prst="rect">
          <a:avLst/>
        </a:prstGeom>
      </xdr:spPr>
    </xdr:pic>
    <xdr:clientData/>
  </xdr:twoCellAnchor>
  <xdr:twoCellAnchor editAs="oneCell">
    <xdr:from>
      <xdr:col>23</xdr:col>
      <xdr:colOff>69273</xdr:colOff>
      <xdr:row>63</xdr:row>
      <xdr:rowOff>17320</xdr:rowOff>
    </xdr:from>
    <xdr:to>
      <xdr:col>26</xdr:col>
      <xdr:colOff>392140</xdr:colOff>
      <xdr:row>71</xdr:row>
      <xdr:rowOff>51955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1C717880-B49B-8513-C04D-6B34F7F05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248909" y="12330547"/>
          <a:ext cx="2141276" cy="1593272"/>
        </a:xfrm>
        <a:prstGeom prst="rect">
          <a:avLst/>
        </a:prstGeom>
      </xdr:spPr>
    </xdr:pic>
    <xdr:clientData/>
  </xdr:twoCellAnchor>
  <xdr:twoCellAnchor editAs="oneCell">
    <xdr:from>
      <xdr:col>26</xdr:col>
      <xdr:colOff>398320</xdr:colOff>
      <xdr:row>62</xdr:row>
      <xdr:rowOff>121229</xdr:rowOff>
    </xdr:from>
    <xdr:to>
      <xdr:col>30</xdr:col>
      <xdr:colOff>329046</xdr:colOff>
      <xdr:row>71</xdr:row>
      <xdr:rowOff>58628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1EB6B76B-C62F-26CE-A468-5BDD2F050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396365" y="12243956"/>
          <a:ext cx="2355272" cy="1686536"/>
        </a:xfrm>
        <a:prstGeom prst="rect">
          <a:avLst/>
        </a:prstGeom>
      </xdr:spPr>
    </xdr:pic>
    <xdr:clientData/>
  </xdr:twoCellAnchor>
  <xdr:twoCellAnchor editAs="oneCell">
    <xdr:from>
      <xdr:col>30</xdr:col>
      <xdr:colOff>311728</xdr:colOff>
      <xdr:row>62</xdr:row>
      <xdr:rowOff>103909</xdr:rowOff>
    </xdr:from>
    <xdr:to>
      <xdr:col>34</xdr:col>
      <xdr:colOff>155865</xdr:colOff>
      <xdr:row>70</xdr:row>
      <xdr:rowOff>191118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34319DAD-DF9D-EC95-B52F-C33C4168A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734319" y="12226636"/>
          <a:ext cx="2268682" cy="1628527"/>
        </a:xfrm>
        <a:prstGeom prst="rect">
          <a:avLst/>
        </a:prstGeom>
      </xdr:spPr>
    </xdr:pic>
    <xdr:clientData/>
  </xdr:twoCellAnchor>
  <xdr:twoCellAnchor editAs="oneCell">
    <xdr:from>
      <xdr:col>34</xdr:col>
      <xdr:colOff>173183</xdr:colOff>
      <xdr:row>62</xdr:row>
      <xdr:rowOff>155864</xdr:rowOff>
    </xdr:from>
    <xdr:to>
      <xdr:col>38</xdr:col>
      <xdr:colOff>190501</xdr:colOff>
      <xdr:row>71</xdr:row>
      <xdr:rowOff>130396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C3678BE-1655-06A6-5419-C53E5094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4020319" y="12278591"/>
          <a:ext cx="2441864" cy="1723669"/>
        </a:xfrm>
        <a:prstGeom prst="rect">
          <a:avLst/>
        </a:prstGeom>
      </xdr:spPr>
    </xdr:pic>
    <xdr:clientData/>
  </xdr:twoCellAnchor>
  <xdr:twoCellAnchor editAs="oneCell">
    <xdr:from>
      <xdr:col>38</xdr:col>
      <xdr:colOff>225137</xdr:colOff>
      <xdr:row>62</xdr:row>
      <xdr:rowOff>121229</xdr:rowOff>
    </xdr:from>
    <xdr:to>
      <xdr:col>42</xdr:col>
      <xdr:colOff>236156</xdr:colOff>
      <xdr:row>71</xdr:row>
      <xdr:rowOff>138545</xdr:rowOff>
    </xdr:to>
    <xdr:pic>
      <xdr:nvPicPr>
        <xdr:cNvPr id="74" name="Рисунок 73">
          <a:extLst>
            <a:ext uri="{FF2B5EF4-FFF2-40B4-BE49-F238E27FC236}">
              <a16:creationId xmlns:a16="http://schemas.microsoft.com/office/drawing/2014/main" id="{265F3B2C-C04C-5F4E-B0C3-02034C08B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6496819" y="12243956"/>
          <a:ext cx="2435564" cy="1766453"/>
        </a:xfrm>
        <a:prstGeom prst="rect">
          <a:avLst/>
        </a:prstGeom>
      </xdr:spPr>
    </xdr:pic>
    <xdr:clientData/>
  </xdr:twoCellAnchor>
  <xdr:twoCellAnchor editAs="oneCell">
    <xdr:from>
      <xdr:col>42</xdr:col>
      <xdr:colOff>381001</xdr:colOff>
      <xdr:row>63</xdr:row>
      <xdr:rowOff>17318</xdr:rowOff>
    </xdr:from>
    <xdr:to>
      <xdr:col>46</xdr:col>
      <xdr:colOff>467591</xdr:colOff>
      <xdr:row>72</xdr:row>
      <xdr:rowOff>57365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05898C5F-E013-6614-C067-7557ACD0E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9077228" y="12330545"/>
          <a:ext cx="2511136" cy="1789184"/>
        </a:xfrm>
        <a:prstGeom prst="rect">
          <a:avLst/>
        </a:prstGeom>
      </xdr:spPr>
    </xdr:pic>
    <xdr:clientData/>
  </xdr:twoCellAnchor>
  <xdr:twoCellAnchor editAs="oneCell">
    <xdr:from>
      <xdr:col>47</xdr:col>
      <xdr:colOff>51954</xdr:colOff>
      <xdr:row>63</xdr:row>
      <xdr:rowOff>155864</xdr:rowOff>
    </xdr:from>
    <xdr:to>
      <xdr:col>51</xdr:col>
      <xdr:colOff>51954</xdr:colOff>
      <xdr:row>72</xdr:row>
      <xdr:rowOff>137480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F77A0B02-0CB0-2D27-226F-9ACAF4DC0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1778863" y="12469091"/>
          <a:ext cx="2424546" cy="1730753"/>
        </a:xfrm>
        <a:prstGeom prst="rect">
          <a:avLst/>
        </a:prstGeom>
      </xdr:spPr>
    </xdr:pic>
    <xdr:clientData/>
  </xdr:twoCellAnchor>
  <xdr:twoCellAnchor editAs="oneCell">
    <xdr:from>
      <xdr:col>10</xdr:col>
      <xdr:colOff>17319</xdr:colOff>
      <xdr:row>72</xdr:row>
      <xdr:rowOff>173181</xdr:rowOff>
    </xdr:from>
    <xdr:to>
      <xdr:col>12</xdr:col>
      <xdr:colOff>539876</xdr:colOff>
      <xdr:row>79</xdr:row>
      <xdr:rowOff>69272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F509D03F-72C3-A7F9-0B22-AC2A03FCC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58546" y="14235545"/>
          <a:ext cx="1734830" cy="1246909"/>
        </a:xfrm>
        <a:prstGeom prst="rect">
          <a:avLst/>
        </a:prstGeom>
      </xdr:spPr>
    </xdr:pic>
    <xdr:clientData/>
  </xdr:twoCellAnchor>
  <xdr:twoCellAnchor editAs="oneCell">
    <xdr:from>
      <xdr:col>23</xdr:col>
      <xdr:colOff>69273</xdr:colOff>
      <xdr:row>71</xdr:row>
      <xdr:rowOff>173180</xdr:rowOff>
    </xdr:from>
    <xdr:to>
      <xdr:col>26</xdr:col>
      <xdr:colOff>554182</xdr:colOff>
      <xdr:row>80</xdr:row>
      <xdr:rowOff>79101</xdr:rowOff>
    </xdr:to>
    <xdr:pic>
      <xdr:nvPicPr>
        <xdr:cNvPr id="78" name="Рисунок 77">
          <a:extLst>
            <a:ext uri="{FF2B5EF4-FFF2-40B4-BE49-F238E27FC236}">
              <a16:creationId xmlns:a16="http://schemas.microsoft.com/office/drawing/2014/main" id="{67971DAF-BEEA-89A6-4A9C-7F3EBA51B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7248909" y="14045044"/>
          <a:ext cx="2303318" cy="1655057"/>
        </a:xfrm>
        <a:prstGeom prst="rect">
          <a:avLst/>
        </a:prstGeom>
      </xdr:spPr>
    </xdr:pic>
    <xdr:clientData/>
  </xdr:twoCellAnchor>
  <xdr:twoCellAnchor editAs="oneCell">
    <xdr:from>
      <xdr:col>26</xdr:col>
      <xdr:colOff>588819</xdr:colOff>
      <xdr:row>72</xdr:row>
      <xdr:rowOff>17318</xdr:rowOff>
    </xdr:from>
    <xdr:to>
      <xdr:col>30</xdr:col>
      <xdr:colOff>506566</xdr:colOff>
      <xdr:row>80</xdr:row>
      <xdr:rowOff>138545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3CCB29A3-A54D-311D-F583-B6D9B9EB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9586864" y="14079682"/>
          <a:ext cx="2342293" cy="1679863"/>
        </a:xfrm>
        <a:prstGeom prst="rect">
          <a:avLst/>
        </a:prstGeom>
      </xdr:spPr>
    </xdr:pic>
    <xdr:clientData/>
  </xdr:twoCellAnchor>
  <xdr:twoCellAnchor editAs="oneCell">
    <xdr:from>
      <xdr:col>30</xdr:col>
      <xdr:colOff>588818</xdr:colOff>
      <xdr:row>71</xdr:row>
      <xdr:rowOff>138545</xdr:rowOff>
    </xdr:from>
    <xdr:to>
      <xdr:col>35</xdr:col>
      <xdr:colOff>-1</xdr:colOff>
      <xdr:row>80</xdr:row>
      <xdr:rowOff>152764</xdr:rowOff>
    </xdr:to>
    <xdr:pic>
      <xdr:nvPicPr>
        <xdr:cNvPr id="80" name="Рисунок 79">
          <a:extLst>
            <a:ext uri="{FF2B5EF4-FFF2-40B4-BE49-F238E27FC236}">
              <a16:creationId xmlns:a16="http://schemas.microsoft.com/office/drawing/2014/main" id="{59570420-6F1E-341C-626D-C421365D0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2011409" y="14010409"/>
          <a:ext cx="2441863" cy="1763355"/>
        </a:xfrm>
        <a:prstGeom prst="rect">
          <a:avLst/>
        </a:prstGeom>
      </xdr:spPr>
    </xdr:pic>
    <xdr:clientData/>
  </xdr:twoCellAnchor>
  <xdr:twoCellAnchor editAs="oneCell">
    <xdr:from>
      <xdr:col>35</xdr:col>
      <xdr:colOff>69273</xdr:colOff>
      <xdr:row>71</xdr:row>
      <xdr:rowOff>138546</xdr:rowOff>
    </xdr:from>
    <xdr:to>
      <xdr:col>39</xdr:col>
      <xdr:colOff>155864</xdr:colOff>
      <xdr:row>81</xdr:row>
      <xdr:rowOff>38052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D8D3C9C7-9FA9-A3D0-792D-14BCFDD18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4522546" y="14010410"/>
          <a:ext cx="2511136" cy="1839142"/>
        </a:xfrm>
        <a:prstGeom prst="rect">
          <a:avLst/>
        </a:prstGeom>
      </xdr:spPr>
    </xdr:pic>
    <xdr:clientData/>
  </xdr:twoCellAnchor>
  <xdr:twoCellAnchor editAs="oneCell">
    <xdr:from>
      <xdr:col>39</xdr:col>
      <xdr:colOff>242455</xdr:colOff>
      <xdr:row>71</xdr:row>
      <xdr:rowOff>173182</xdr:rowOff>
    </xdr:from>
    <xdr:to>
      <xdr:col>43</xdr:col>
      <xdr:colOff>250590</xdr:colOff>
      <xdr:row>81</xdr:row>
      <xdr:rowOff>0</xdr:rowOff>
    </xdr:to>
    <xdr:pic>
      <xdr:nvPicPr>
        <xdr:cNvPr id="82" name="Рисунок 81">
          <a:extLst>
            <a:ext uri="{FF2B5EF4-FFF2-40B4-BE49-F238E27FC236}">
              <a16:creationId xmlns:a16="http://schemas.microsoft.com/office/drawing/2014/main" id="{8691C202-2323-6CED-794B-74D249655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7120273" y="14045046"/>
          <a:ext cx="2432681" cy="1766454"/>
        </a:xfrm>
        <a:prstGeom prst="rect">
          <a:avLst/>
        </a:prstGeom>
      </xdr:spPr>
    </xdr:pic>
    <xdr:clientData/>
  </xdr:twoCellAnchor>
  <xdr:twoCellAnchor editAs="oneCell">
    <xdr:from>
      <xdr:col>43</xdr:col>
      <xdr:colOff>225136</xdr:colOff>
      <xdr:row>72</xdr:row>
      <xdr:rowOff>0</xdr:rowOff>
    </xdr:from>
    <xdr:to>
      <xdr:col>47</xdr:col>
      <xdr:colOff>294409</xdr:colOff>
      <xdr:row>81</xdr:row>
      <xdr:rowOff>46568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04EBDAEE-000E-B3B1-EE53-7978DD85C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9527500" y="14062364"/>
          <a:ext cx="2493818" cy="17957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28450</xdr:colOff>
      <xdr:row>8</xdr:row>
      <xdr:rowOff>105147</xdr:rowOff>
    </xdr:from>
    <xdr:to>
      <xdr:col>46</xdr:col>
      <xdr:colOff>484911</xdr:colOff>
      <xdr:row>17</xdr:row>
      <xdr:rowOff>699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10129" y="1724397"/>
          <a:ext cx="2293425" cy="1650873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zoomScale="85" zoomScaleNormal="85" workbookViewId="0">
      <selection activeCell="Q56" sqref="Q56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208">
        <v>200</v>
      </c>
      <c r="W4" s="209">
        <v>0</v>
      </c>
      <c r="X4" s="209">
        <v>139.27000000000001</v>
      </c>
      <c r="Y4" s="210">
        <v>0.53500000000000003</v>
      </c>
      <c r="Z4" s="210">
        <v>0.49399999999999999</v>
      </c>
      <c r="AA4" s="210">
        <v>0.13800000000000001</v>
      </c>
      <c r="AB4" s="210">
        <v>25.881</v>
      </c>
      <c r="AC4" s="211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204">
        <v>400</v>
      </c>
      <c r="W5" s="205">
        <v>0</v>
      </c>
      <c r="X5" s="205">
        <v>134.61000000000001</v>
      </c>
      <c r="Y5" s="206">
        <v>0.53500000000000003</v>
      </c>
      <c r="Z5" s="206">
        <v>0.47399999999999998</v>
      </c>
      <c r="AA5" s="206">
        <v>0.14499999999999999</v>
      </c>
      <c r="AB5" s="206">
        <v>27.122</v>
      </c>
      <c r="AC5" s="207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204">
        <v>1600</v>
      </c>
      <c r="W7" s="205">
        <v>0</v>
      </c>
      <c r="X7" s="205">
        <v>156.85</v>
      </c>
      <c r="Y7" s="206">
        <v>0.53500000000000003</v>
      </c>
      <c r="Z7" s="206">
        <v>0.47899999999999998</v>
      </c>
      <c r="AA7" s="206">
        <v>0.13900000000000001</v>
      </c>
      <c r="AB7" s="205">
        <v>26.07</v>
      </c>
      <c r="AC7" s="21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04">
        <v>50</v>
      </c>
      <c r="W26" s="205">
        <v>0</v>
      </c>
      <c r="X26" s="205">
        <v>169.03</v>
      </c>
      <c r="Y26" s="206">
        <v>0.53500000000000003</v>
      </c>
      <c r="Z26" s="206">
        <v>0.497</v>
      </c>
      <c r="AA26" s="206">
        <v>0.14599999999999999</v>
      </c>
      <c r="AB26" s="205">
        <v>27.4</v>
      </c>
      <c r="AC26" s="207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04">
        <v>200</v>
      </c>
      <c r="W28" s="205">
        <v>0</v>
      </c>
      <c r="X28" s="206">
        <v>165.59800000000001</v>
      </c>
      <c r="Y28" s="206">
        <v>0.53500000000000003</v>
      </c>
      <c r="Z28" s="214">
        <v>0.45950000000000002</v>
      </c>
      <c r="AA28" s="214">
        <v>0.15490000000000001</v>
      </c>
      <c r="AB28" s="206">
        <v>28.949000000000002</v>
      </c>
      <c r="AC28" s="207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08">
        <v>800</v>
      </c>
      <c r="W30" s="209">
        <v>0</v>
      </c>
      <c r="X30" s="213">
        <v>185.6651</v>
      </c>
      <c r="Y30" s="210">
        <v>0.53500000000000003</v>
      </c>
      <c r="Z30" s="213">
        <v>0.48949999999999999</v>
      </c>
      <c r="AA30" s="213">
        <v>0.14080000000000001</v>
      </c>
      <c r="AB30" s="210">
        <v>26.306999999999999</v>
      </c>
      <c r="AC30" s="211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25" t="s">
        <v>9</v>
      </c>
      <c r="J53" s="226"/>
    </row>
    <row r="54" spans="3:16" ht="15.75" thickBot="1" x14ac:dyDescent="0.3">
      <c r="I54" s="227">
        <v>4.8499999999999996</v>
      </c>
      <c r="J54" s="228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E6C15-4428-4C72-9516-7260663BE48E}">
  <dimension ref="A1:W82"/>
  <sheetViews>
    <sheetView tabSelected="1" topLeftCell="A25" zoomScale="55" zoomScaleNormal="55" workbookViewId="0">
      <selection activeCell="S85" sqref="S85"/>
    </sheetView>
  </sheetViews>
  <sheetFormatPr defaultRowHeight="15" x14ac:dyDescent="0.25"/>
  <cols>
    <col min="1" max="1" width="7.140625" bestFit="1" customWidth="1"/>
    <col min="2" max="2" width="12.140625" bestFit="1" customWidth="1"/>
    <col min="3" max="3" width="7.140625" bestFit="1" customWidth="1"/>
    <col min="4" max="4" width="9" bestFit="1" customWidth="1"/>
    <col min="5" max="5" width="8.42578125" bestFit="1" customWidth="1"/>
    <col min="6" max="6" width="13.85546875" bestFit="1" customWidth="1"/>
    <col min="7" max="7" width="18.7109375" bestFit="1" customWidth="1"/>
    <col min="8" max="8" width="18.5703125" bestFit="1" customWidth="1"/>
    <col min="9" max="9" width="7.85546875" bestFit="1" customWidth="1"/>
    <col min="10" max="10" width="12.85546875" bestFit="1" customWidth="1"/>
    <col min="14" max="14" width="7.140625" bestFit="1" customWidth="1"/>
    <col min="15" max="15" width="9.5703125" bestFit="1" customWidth="1"/>
    <col min="16" max="16" width="8.140625" bestFit="1" customWidth="1"/>
    <col min="17" max="17" width="9.140625" bestFit="1" customWidth="1"/>
    <col min="18" max="18" width="8.42578125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7.85546875" bestFit="1" customWidth="1"/>
    <col min="23" max="23" width="12.85546875" bestFit="1" customWidth="1"/>
  </cols>
  <sheetData>
    <row r="1" spans="1:23" ht="21.75" thickBot="1" x14ac:dyDescent="0.4">
      <c r="A1" s="19" t="s">
        <v>8</v>
      </c>
      <c r="B1" s="20" t="s">
        <v>20</v>
      </c>
      <c r="C1" s="85" t="s">
        <v>0</v>
      </c>
      <c r="D1" s="22" t="s">
        <v>2</v>
      </c>
      <c r="E1" s="22" t="s">
        <v>15</v>
      </c>
      <c r="F1" s="22" t="s">
        <v>11</v>
      </c>
      <c r="G1" s="22" t="s">
        <v>12</v>
      </c>
      <c r="H1" s="22" t="s">
        <v>13</v>
      </c>
      <c r="I1" s="22" t="s">
        <v>19</v>
      </c>
      <c r="J1" s="23" t="s">
        <v>18</v>
      </c>
      <c r="K1" s="80"/>
      <c r="L1" s="80"/>
      <c r="M1" s="80"/>
      <c r="N1" s="19" t="s">
        <v>8</v>
      </c>
      <c r="O1" s="20" t="s">
        <v>29</v>
      </c>
      <c r="P1" s="85" t="s">
        <v>0</v>
      </c>
      <c r="Q1" s="22" t="s">
        <v>2</v>
      </c>
      <c r="R1" s="22" t="s">
        <v>15</v>
      </c>
      <c r="S1" s="22" t="s">
        <v>11</v>
      </c>
      <c r="T1" s="22" t="s">
        <v>12</v>
      </c>
      <c r="U1" s="22" t="s">
        <v>13</v>
      </c>
      <c r="V1" s="22" t="s">
        <v>19</v>
      </c>
      <c r="W1" s="23" t="s">
        <v>18</v>
      </c>
    </row>
    <row r="2" spans="1:23" x14ac:dyDescent="0.25">
      <c r="A2" s="24"/>
      <c r="B2" s="58"/>
      <c r="C2" s="310">
        <v>10000</v>
      </c>
      <c r="D2" s="311" t="s">
        <v>966</v>
      </c>
      <c r="E2" s="311" t="s">
        <v>967</v>
      </c>
      <c r="F2" s="311" t="s">
        <v>24</v>
      </c>
      <c r="G2" s="311" t="s">
        <v>968</v>
      </c>
      <c r="H2" s="311" t="s">
        <v>969</v>
      </c>
      <c r="I2" s="311" t="s">
        <v>970</v>
      </c>
      <c r="J2" s="312" t="s">
        <v>971</v>
      </c>
      <c r="K2" s="223"/>
      <c r="L2" s="223"/>
      <c r="M2" s="223"/>
      <c r="N2" s="313"/>
      <c r="O2" s="314"/>
      <c r="P2" s="318">
        <v>1000</v>
      </c>
      <c r="Q2" s="303" t="s">
        <v>972</v>
      </c>
      <c r="R2" s="303" t="s">
        <v>973</v>
      </c>
      <c r="S2" s="303" t="s">
        <v>24</v>
      </c>
      <c r="T2" s="303" t="s">
        <v>974</v>
      </c>
      <c r="U2" s="303" t="s">
        <v>397</v>
      </c>
      <c r="V2" s="303" t="s">
        <v>975</v>
      </c>
      <c r="W2" s="304" t="s">
        <v>976</v>
      </c>
    </row>
    <row r="3" spans="1:23" x14ac:dyDescent="0.25">
      <c r="A3" s="24"/>
      <c r="B3" s="58"/>
      <c r="C3" s="313"/>
      <c r="D3" s="314"/>
      <c r="E3" s="314"/>
      <c r="F3" s="314"/>
      <c r="G3" s="314"/>
      <c r="H3" s="314"/>
      <c r="I3" s="314"/>
      <c r="J3" s="315"/>
      <c r="K3" s="223"/>
      <c r="L3" s="223"/>
      <c r="M3" s="223"/>
      <c r="N3" s="313"/>
      <c r="O3" s="314"/>
      <c r="P3" s="319">
        <v>512</v>
      </c>
      <c r="Q3" s="302" t="s">
        <v>977</v>
      </c>
      <c r="R3" s="302" t="s">
        <v>1050</v>
      </c>
      <c r="S3" s="302" t="s">
        <v>24</v>
      </c>
      <c r="T3" s="302" t="s">
        <v>978</v>
      </c>
      <c r="U3" s="302" t="s">
        <v>979</v>
      </c>
      <c r="V3" s="302" t="s">
        <v>980</v>
      </c>
      <c r="W3" s="305" t="s">
        <v>981</v>
      </c>
    </row>
    <row r="4" spans="1:23" x14ac:dyDescent="0.25">
      <c r="A4" s="24"/>
      <c r="B4" s="58"/>
      <c r="C4" s="313"/>
      <c r="D4" s="314"/>
      <c r="E4" s="314"/>
      <c r="F4" s="314"/>
      <c r="G4" s="314"/>
      <c r="H4" s="314"/>
      <c r="I4" s="314"/>
      <c r="J4" s="315"/>
      <c r="K4" s="223"/>
      <c r="L4" s="223"/>
      <c r="M4" s="223"/>
      <c r="N4" s="313"/>
      <c r="O4" s="314"/>
      <c r="P4" s="319">
        <v>256</v>
      </c>
      <c r="Q4" s="302" t="s">
        <v>982</v>
      </c>
      <c r="R4" s="302" t="s">
        <v>983</v>
      </c>
      <c r="S4" s="302" t="s">
        <v>24</v>
      </c>
      <c r="T4" s="302" t="s">
        <v>984</v>
      </c>
      <c r="U4" s="302" t="s">
        <v>1082</v>
      </c>
      <c r="V4" s="302" t="s">
        <v>985</v>
      </c>
      <c r="W4" s="305" t="s">
        <v>986</v>
      </c>
    </row>
    <row r="5" spans="1:23" x14ac:dyDescent="0.25">
      <c r="A5" s="24"/>
      <c r="B5" s="58"/>
      <c r="C5" s="313"/>
      <c r="D5" s="314"/>
      <c r="E5" s="314"/>
      <c r="F5" s="314"/>
      <c r="G5" s="314"/>
      <c r="H5" s="314"/>
      <c r="I5" s="314"/>
      <c r="J5" s="315"/>
      <c r="K5" s="223"/>
      <c r="L5" s="223"/>
      <c r="M5" s="223"/>
      <c r="N5" s="313"/>
      <c r="O5" s="314"/>
      <c r="P5" s="322">
        <v>128</v>
      </c>
      <c r="Q5" s="323" t="s">
        <v>987</v>
      </c>
      <c r="R5" s="323" t="s">
        <v>988</v>
      </c>
      <c r="S5" s="323" t="s">
        <v>24</v>
      </c>
      <c r="T5" s="323" t="s">
        <v>487</v>
      </c>
      <c r="U5" s="323" t="s">
        <v>746</v>
      </c>
      <c r="V5" s="323" t="s">
        <v>990</v>
      </c>
      <c r="W5" s="324" t="s">
        <v>991</v>
      </c>
    </row>
    <row r="6" spans="1:23" x14ac:dyDescent="0.25">
      <c r="A6" s="24"/>
      <c r="B6" s="58"/>
      <c r="C6" s="313"/>
      <c r="D6" s="314"/>
      <c r="E6" s="314"/>
      <c r="F6" s="314"/>
      <c r="G6" s="314"/>
      <c r="H6" s="314"/>
      <c r="I6" s="314"/>
      <c r="J6" s="315"/>
      <c r="K6" s="223"/>
      <c r="L6" s="223"/>
      <c r="M6" s="223"/>
      <c r="N6" s="313"/>
      <c r="O6" s="314"/>
      <c r="P6" s="319">
        <v>64</v>
      </c>
      <c r="Q6" s="302" t="s">
        <v>992</v>
      </c>
      <c r="R6" s="302" t="s">
        <v>993</v>
      </c>
      <c r="S6" s="302" t="s">
        <v>24</v>
      </c>
      <c r="T6" s="302" t="s">
        <v>994</v>
      </c>
      <c r="U6" s="302" t="s">
        <v>1083</v>
      </c>
      <c r="V6" s="302" t="s">
        <v>995</v>
      </c>
      <c r="W6" s="305" t="s">
        <v>996</v>
      </c>
    </row>
    <row r="7" spans="1:23" x14ac:dyDescent="0.25">
      <c r="A7" s="24"/>
      <c r="B7" s="58"/>
      <c r="C7" s="313"/>
      <c r="D7" s="314"/>
      <c r="E7" s="314"/>
      <c r="F7" s="314"/>
      <c r="G7" s="314"/>
      <c r="H7" s="314"/>
      <c r="I7" s="314"/>
      <c r="J7" s="315"/>
      <c r="K7" s="223"/>
      <c r="L7" s="223"/>
      <c r="M7" s="223"/>
      <c r="N7" s="313"/>
      <c r="O7" s="314"/>
      <c r="P7" s="319">
        <v>32</v>
      </c>
      <c r="Q7" s="302" t="s">
        <v>997</v>
      </c>
      <c r="R7" s="302" t="s">
        <v>998</v>
      </c>
      <c r="S7" s="302" t="s">
        <v>24</v>
      </c>
      <c r="T7" s="302" t="s">
        <v>999</v>
      </c>
      <c r="U7" s="302" t="s">
        <v>723</v>
      </c>
      <c r="V7" s="302" t="s">
        <v>1000</v>
      </c>
      <c r="W7" s="305" t="s">
        <v>1001</v>
      </c>
    </row>
    <row r="8" spans="1:23" ht="15.75" thickBot="1" x14ac:dyDescent="0.3">
      <c r="A8" s="24"/>
      <c r="B8" s="58"/>
      <c r="C8" s="317"/>
      <c r="D8" s="308"/>
      <c r="E8" s="308"/>
      <c r="F8" s="308"/>
      <c r="G8" s="308"/>
      <c r="H8" s="308"/>
      <c r="I8" s="308"/>
      <c r="J8" s="309"/>
      <c r="K8" s="223"/>
      <c r="L8" s="223"/>
      <c r="M8" s="223"/>
      <c r="N8" s="313"/>
      <c r="O8" s="314"/>
      <c r="P8" s="320">
        <v>16</v>
      </c>
      <c r="Q8" s="321">
        <v>18.600000000000001</v>
      </c>
      <c r="R8" s="306" t="s">
        <v>1002</v>
      </c>
      <c r="S8" s="306" t="s">
        <v>24</v>
      </c>
      <c r="T8" s="306" t="s">
        <v>1003</v>
      </c>
      <c r="U8" s="306" t="s">
        <v>1004</v>
      </c>
      <c r="V8" s="306" t="s">
        <v>1005</v>
      </c>
      <c r="W8" s="307" t="s">
        <v>1006</v>
      </c>
    </row>
    <row r="9" spans="1:23" x14ac:dyDescent="0.25">
      <c r="A9" s="24"/>
      <c r="B9" s="58"/>
      <c r="C9" s="313"/>
      <c r="D9" s="314"/>
      <c r="E9" s="314"/>
      <c r="F9" s="314"/>
      <c r="G9" s="314"/>
      <c r="H9" s="314"/>
      <c r="I9" s="314"/>
      <c r="J9" s="315"/>
      <c r="K9" s="223"/>
      <c r="L9" s="223"/>
      <c r="M9" s="223"/>
      <c r="N9" s="313"/>
      <c r="O9" s="314"/>
      <c r="P9" s="319"/>
      <c r="Q9" s="302"/>
      <c r="R9" s="302"/>
      <c r="S9" s="302"/>
      <c r="T9" s="302"/>
      <c r="U9" s="302"/>
      <c r="V9" s="302"/>
      <c r="W9" s="305"/>
    </row>
    <row r="10" spans="1:23" ht="15.75" thickBot="1" x14ac:dyDescent="0.3">
      <c r="A10" s="24"/>
      <c r="B10" s="58"/>
      <c r="C10" s="313"/>
      <c r="D10" s="314"/>
      <c r="E10" s="314"/>
      <c r="F10" s="314"/>
      <c r="G10" s="314"/>
      <c r="H10" s="314"/>
      <c r="I10" s="314"/>
      <c r="J10" s="315"/>
      <c r="K10" s="223"/>
      <c r="L10" s="223"/>
      <c r="M10" s="223"/>
      <c r="N10" s="313"/>
      <c r="O10" s="314"/>
      <c r="P10" s="319"/>
      <c r="Q10" s="302"/>
      <c r="R10" s="302"/>
      <c r="S10" s="302"/>
      <c r="T10" s="302"/>
      <c r="U10" s="302"/>
      <c r="V10" s="302"/>
      <c r="W10" s="305"/>
    </row>
    <row r="11" spans="1:23" x14ac:dyDescent="0.25">
      <c r="A11" s="24"/>
      <c r="B11" s="58"/>
      <c r="C11" s="310">
        <v>6400</v>
      </c>
      <c r="D11" s="311" t="s">
        <v>1007</v>
      </c>
      <c r="E11" s="311" t="s">
        <v>1008</v>
      </c>
      <c r="F11" s="311" t="s">
        <v>24</v>
      </c>
      <c r="G11" s="311" t="s">
        <v>1009</v>
      </c>
      <c r="H11" s="311" t="s">
        <v>1010</v>
      </c>
      <c r="I11" s="311" t="s">
        <v>1011</v>
      </c>
      <c r="J11" s="312" t="s">
        <v>1012</v>
      </c>
      <c r="K11" s="223"/>
      <c r="L11" s="223"/>
      <c r="M11" s="223"/>
      <c r="N11" s="313"/>
      <c r="O11" s="314"/>
      <c r="P11" s="318">
        <v>1000</v>
      </c>
      <c r="Q11" s="303" t="s">
        <v>1013</v>
      </c>
      <c r="R11" s="303" t="s">
        <v>1014</v>
      </c>
      <c r="S11" s="303" t="s">
        <v>24</v>
      </c>
      <c r="T11" s="303" t="s">
        <v>1015</v>
      </c>
      <c r="U11" s="303" t="s">
        <v>1016</v>
      </c>
      <c r="V11" s="303" t="s">
        <v>1017</v>
      </c>
      <c r="W11" s="304" t="s">
        <v>1018</v>
      </c>
    </row>
    <row r="12" spans="1:23" x14ac:dyDescent="0.25">
      <c r="A12" s="24"/>
      <c r="B12" s="58"/>
      <c r="C12" s="313"/>
      <c r="D12" s="314"/>
      <c r="E12" s="314"/>
      <c r="F12" s="314"/>
      <c r="G12" s="314"/>
      <c r="H12" s="314"/>
      <c r="I12" s="314"/>
      <c r="J12" s="315"/>
      <c r="K12" s="223"/>
      <c r="L12" s="223"/>
      <c r="M12" s="223"/>
      <c r="N12" s="313"/>
      <c r="O12" s="314"/>
      <c r="P12" s="319">
        <v>512</v>
      </c>
      <c r="Q12" s="302" t="s">
        <v>1019</v>
      </c>
      <c r="R12" s="302" t="s">
        <v>1020</v>
      </c>
      <c r="S12" s="302" t="s">
        <v>24</v>
      </c>
      <c r="T12" s="302" t="s">
        <v>1021</v>
      </c>
      <c r="U12" s="302" t="s">
        <v>1022</v>
      </c>
      <c r="V12" s="302">
        <v>27.09</v>
      </c>
      <c r="W12" s="305" t="s">
        <v>1023</v>
      </c>
    </row>
    <row r="13" spans="1:23" x14ac:dyDescent="0.25">
      <c r="A13" s="24"/>
      <c r="B13" s="58"/>
      <c r="C13" s="313"/>
      <c r="D13" s="314"/>
      <c r="E13" s="314"/>
      <c r="F13" s="314" t="s">
        <v>28</v>
      </c>
      <c r="G13" s="314"/>
      <c r="H13" s="314"/>
      <c r="I13" s="314"/>
      <c r="J13" s="315"/>
      <c r="K13" s="223"/>
      <c r="L13" s="223"/>
      <c r="M13" s="223"/>
      <c r="N13" s="313"/>
      <c r="O13" s="314"/>
      <c r="P13" s="322">
        <v>256</v>
      </c>
      <c r="Q13" s="323" t="s">
        <v>1024</v>
      </c>
      <c r="R13" s="323" t="s">
        <v>1025</v>
      </c>
      <c r="S13" s="323" t="s">
        <v>24</v>
      </c>
      <c r="T13" s="323" t="s">
        <v>1026</v>
      </c>
      <c r="U13" s="323" t="s">
        <v>1027</v>
      </c>
      <c r="V13" s="323" t="s">
        <v>1028</v>
      </c>
      <c r="W13" s="324" t="s">
        <v>1029</v>
      </c>
    </row>
    <row r="14" spans="1:23" x14ac:dyDescent="0.25">
      <c r="A14" s="24"/>
      <c r="B14" s="58"/>
      <c r="C14" s="313"/>
      <c r="D14" s="314"/>
      <c r="E14" s="314"/>
      <c r="F14" s="314"/>
      <c r="G14" s="314"/>
      <c r="H14" s="314"/>
      <c r="I14" s="314"/>
      <c r="J14" s="315"/>
      <c r="K14" s="223"/>
      <c r="L14" s="223"/>
      <c r="M14" s="223"/>
      <c r="N14" s="313"/>
      <c r="O14" s="314"/>
      <c r="P14" s="319">
        <v>128</v>
      </c>
      <c r="Q14" s="302" t="s">
        <v>1030</v>
      </c>
      <c r="R14" s="302" t="s">
        <v>1031</v>
      </c>
      <c r="S14" s="302" t="s">
        <v>24</v>
      </c>
      <c r="T14" s="302" t="s">
        <v>1032</v>
      </c>
      <c r="U14" s="302" t="s">
        <v>45</v>
      </c>
      <c r="V14" s="302" t="s">
        <v>1033</v>
      </c>
      <c r="W14" s="305" t="s">
        <v>1034</v>
      </c>
    </row>
    <row r="15" spans="1:23" x14ac:dyDescent="0.25">
      <c r="A15" s="24"/>
      <c r="B15" s="58"/>
      <c r="C15" s="313"/>
      <c r="D15" s="314"/>
      <c r="E15" s="314"/>
      <c r="F15" s="314"/>
      <c r="G15" s="314"/>
      <c r="H15" s="314"/>
      <c r="I15" s="314"/>
      <c r="J15" s="315"/>
      <c r="K15" s="223"/>
      <c r="L15" s="223"/>
      <c r="M15" s="223"/>
      <c r="N15" s="313"/>
      <c r="O15" s="314"/>
      <c r="P15" s="319">
        <v>64</v>
      </c>
      <c r="Q15" s="302" t="s">
        <v>1035</v>
      </c>
      <c r="R15" s="302" t="s">
        <v>1036</v>
      </c>
      <c r="S15" s="302" t="s">
        <v>24</v>
      </c>
      <c r="T15" s="302" t="s">
        <v>1038</v>
      </c>
      <c r="U15" s="302" t="s">
        <v>754</v>
      </c>
      <c r="V15" s="302">
        <v>29.08</v>
      </c>
      <c r="W15" s="305" t="s">
        <v>1039</v>
      </c>
    </row>
    <row r="16" spans="1:23" x14ac:dyDescent="0.25">
      <c r="A16" s="24"/>
      <c r="B16" s="58"/>
      <c r="C16" s="313"/>
      <c r="D16" s="314"/>
      <c r="E16" s="314"/>
      <c r="F16" s="314"/>
      <c r="G16" s="314"/>
      <c r="H16" s="314"/>
      <c r="I16" s="314"/>
      <c r="J16" s="315"/>
      <c r="K16" s="223"/>
      <c r="L16" s="223"/>
      <c r="M16" s="223"/>
      <c r="N16" s="313"/>
      <c r="O16" s="314"/>
      <c r="P16" s="319">
        <v>32</v>
      </c>
      <c r="Q16" s="302" t="s">
        <v>1040</v>
      </c>
      <c r="R16" s="302" t="s">
        <v>1041</v>
      </c>
      <c r="S16" s="302" t="s">
        <v>24</v>
      </c>
      <c r="T16" s="302" t="s">
        <v>1042</v>
      </c>
      <c r="U16" s="302" t="s">
        <v>1043</v>
      </c>
      <c r="V16" s="302" t="s">
        <v>1044</v>
      </c>
      <c r="W16" s="305" t="s">
        <v>1045</v>
      </c>
    </row>
    <row r="17" spans="1:23" ht="15.75" thickBot="1" x14ac:dyDescent="0.3">
      <c r="A17" s="24"/>
      <c r="B17" s="58"/>
      <c r="C17" s="317"/>
      <c r="D17" s="308"/>
      <c r="E17" s="308"/>
      <c r="F17" s="308"/>
      <c r="G17" s="308"/>
      <c r="H17" s="308"/>
      <c r="I17" s="308"/>
      <c r="J17" s="309"/>
      <c r="K17" s="223"/>
      <c r="L17" s="223"/>
      <c r="M17" s="223"/>
      <c r="N17" s="313"/>
      <c r="O17" s="314"/>
      <c r="P17" s="320">
        <v>16</v>
      </c>
      <c r="Q17" s="321">
        <v>19.2</v>
      </c>
      <c r="R17" s="306" t="s">
        <v>1046</v>
      </c>
      <c r="S17" s="306" t="s">
        <v>24</v>
      </c>
      <c r="T17" s="306" t="s">
        <v>1047</v>
      </c>
      <c r="U17" s="306" t="s">
        <v>1016</v>
      </c>
      <c r="V17" s="306" t="s">
        <v>1048</v>
      </c>
      <c r="W17" s="307" t="s">
        <v>1049</v>
      </c>
    </row>
    <row r="18" spans="1:23" x14ac:dyDescent="0.25">
      <c r="A18" s="24"/>
      <c r="B18" s="58"/>
      <c r="C18" s="313"/>
      <c r="D18" s="314"/>
      <c r="E18" s="314"/>
      <c r="F18" s="314"/>
      <c r="G18" s="314"/>
      <c r="H18" s="314"/>
      <c r="I18" s="314"/>
      <c r="J18" s="315"/>
      <c r="K18" s="223"/>
      <c r="L18" s="223"/>
      <c r="M18" s="223"/>
      <c r="N18" s="313"/>
      <c r="O18" s="314"/>
      <c r="P18" s="319"/>
      <c r="Q18" s="302"/>
      <c r="R18" s="302"/>
      <c r="S18" s="302"/>
      <c r="T18" s="302"/>
      <c r="U18" s="302"/>
      <c r="V18" s="302"/>
      <c r="W18" s="305"/>
    </row>
    <row r="19" spans="1:23" ht="15.75" thickBot="1" x14ac:dyDescent="0.3">
      <c r="A19" s="24"/>
      <c r="B19" s="58"/>
      <c r="C19" s="313"/>
      <c r="D19" s="314"/>
      <c r="E19" s="314"/>
      <c r="F19" s="314"/>
      <c r="G19" s="314"/>
      <c r="H19" s="314"/>
      <c r="I19" s="314"/>
      <c r="J19" s="315"/>
      <c r="K19" s="223"/>
      <c r="L19" s="223"/>
      <c r="M19" s="223"/>
      <c r="N19" s="313"/>
      <c r="O19" s="314"/>
      <c r="P19" s="319"/>
      <c r="Q19" s="302"/>
      <c r="R19" s="302"/>
      <c r="S19" s="302"/>
      <c r="T19" s="302"/>
      <c r="U19" s="302"/>
      <c r="V19" s="302"/>
      <c r="W19" s="305"/>
    </row>
    <row r="20" spans="1:23" x14ac:dyDescent="0.25">
      <c r="A20" s="24"/>
      <c r="B20" s="58"/>
      <c r="C20" s="310">
        <v>3200</v>
      </c>
      <c r="D20" s="311" t="s">
        <v>1051</v>
      </c>
      <c r="E20" s="311" t="s">
        <v>1052</v>
      </c>
      <c r="F20" s="311" t="s">
        <v>24</v>
      </c>
      <c r="G20" s="311" t="s">
        <v>1053</v>
      </c>
      <c r="H20" s="311" t="s">
        <v>165</v>
      </c>
      <c r="I20" s="311" t="s">
        <v>1054</v>
      </c>
      <c r="J20" s="312" t="s">
        <v>1055</v>
      </c>
      <c r="K20" s="223"/>
      <c r="L20" s="223"/>
      <c r="M20" s="223"/>
      <c r="N20" s="313"/>
      <c r="O20" s="314"/>
      <c r="P20" s="318">
        <v>1000</v>
      </c>
      <c r="Q20" s="303" t="s">
        <v>1056</v>
      </c>
      <c r="R20" s="303" t="s">
        <v>1057</v>
      </c>
      <c r="S20" s="303" t="s">
        <v>24</v>
      </c>
      <c r="T20" s="303" t="s">
        <v>1058</v>
      </c>
      <c r="U20" s="303" t="s">
        <v>1059</v>
      </c>
      <c r="V20" s="303" t="s">
        <v>1060</v>
      </c>
      <c r="W20" s="304" t="s">
        <v>1061</v>
      </c>
    </row>
    <row r="21" spans="1:23" x14ac:dyDescent="0.25">
      <c r="A21" s="24"/>
      <c r="B21" s="58"/>
      <c r="C21" s="313"/>
      <c r="D21" s="314"/>
      <c r="E21" s="314"/>
      <c r="F21" s="314"/>
      <c r="G21" s="314"/>
      <c r="H21" s="314"/>
      <c r="I21" s="314"/>
      <c r="J21" s="315"/>
      <c r="K21" s="223"/>
      <c r="L21" s="223"/>
      <c r="M21" s="223"/>
      <c r="N21" s="313"/>
      <c r="O21" s="314"/>
      <c r="P21" s="319">
        <v>512</v>
      </c>
      <c r="Q21" s="302" t="s">
        <v>1062</v>
      </c>
      <c r="R21" s="302" t="s">
        <v>1063</v>
      </c>
      <c r="S21" s="302" t="s">
        <v>24</v>
      </c>
      <c r="T21" s="302" t="s">
        <v>1064</v>
      </c>
      <c r="U21" s="302" t="s">
        <v>1081</v>
      </c>
      <c r="V21" s="302" t="s">
        <v>1065</v>
      </c>
      <c r="W21" s="305" t="s">
        <v>1066</v>
      </c>
    </row>
    <row r="22" spans="1:23" x14ac:dyDescent="0.25">
      <c r="A22" s="24"/>
      <c r="B22" s="58"/>
      <c r="C22" s="313"/>
      <c r="D22" s="314"/>
      <c r="E22" s="314"/>
      <c r="F22" s="314"/>
      <c r="G22" s="314"/>
      <c r="H22" s="314"/>
      <c r="I22" s="314"/>
      <c r="J22" s="315"/>
      <c r="K22" s="223"/>
      <c r="L22" s="223"/>
      <c r="M22" s="223"/>
      <c r="N22" s="313"/>
      <c r="O22" s="314"/>
      <c r="P22" s="319">
        <v>256</v>
      </c>
      <c r="Q22" s="302" t="s">
        <v>1067</v>
      </c>
      <c r="R22" s="302" t="s">
        <v>1068</v>
      </c>
      <c r="S22" s="302" t="s">
        <v>24</v>
      </c>
      <c r="T22" s="302" t="s">
        <v>1069</v>
      </c>
      <c r="U22" s="302" t="s">
        <v>1080</v>
      </c>
      <c r="V22" s="302" t="s">
        <v>1070</v>
      </c>
      <c r="W22" s="305" t="s">
        <v>1071</v>
      </c>
    </row>
    <row r="23" spans="1:23" x14ac:dyDescent="0.25">
      <c r="A23" s="24"/>
      <c r="B23" s="58"/>
      <c r="C23" s="313"/>
      <c r="D23" s="314"/>
      <c r="E23" s="314"/>
      <c r="F23" s="314"/>
      <c r="G23" s="314"/>
      <c r="H23" s="314"/>
      <c r="I23" s="314"/>
      <c r="J23" s="315"/>
      <c r="K23" s="223"/>
      <c r="L23" s="223"/>
      <c r="M23" s="223"/>
      <c r="N23" s="313"/>
      <c r="O23" s="314"/>
      <c r="P23" s="319">
        <v>128</v>
      </c>
      <c r="Q23" s="302" t="s">
        <v>1072</v>
      </c>
      <c r="R23" s="302" t="s">
        <v>1073</v>
      </c>
      <c r="S23" s="302" t="s">
        <v>24</v>
      </c>
      <c r="T23" s="302" t="s">
        <v>1074</v>
      </c>
      <c r="U23" s="302" t="s">
        <v>1022</v>
      </c>
      <c r="V23" s="302" t="s">
        <v>1075</v>
      </c>
      <c r="W23" s="305" t="s">
        <v>1076</v>
      </c>
    </row>
    <row r="24" spans="1:23" x14ac:dyDescent="0.25">
      <c r="A24" s="24"/>
      <c r="B24" s="58"/>
      <c r="C24" s="313"/>
      <c r="D24" s="314"/>
      <c r="E24" s="314"/>
      <c r="F24" s="314"/>
      <c r="G24" s="314"/>
      <c r="H24" s="314"/>
      <c r="I24" s="314"/>
      <c r="J24" s="315"/>
      <c r="K24" s="223"/>
      <c r="L24" s="223"/>
      <c r="M24" s="223"/>
      <c r="N24" s="313"/>
      <c r="O24" s="314"/>
      <c r="P24" s="322">
        <v>64</v>
      </c>
      <c r="Q24" s="323" t="s">
        <v>1077</v>
      </c>
      <c r="R24" s="323" t="s">
        <v>1078</v>
      </c>
      <c r="S24" s="323" t="s">
        <v>24</v>
      </c>
      <c r="T24" s="323" t="s">
        <v>1079</v>
      </c>
      <c r="U24" s="323" t="s">
        <v>712</v>
      </c>
      <c r="V24" s="323" t="s">
        <v>1084</v>
      </c>
      <c r="W24" s="324" t="s">
        <v>1085</v>
      </c>
    </row>
    <row r="25" spans="1:23" x14ac:dyDescent="0.25">
      <c r="A25" s="24"/>
      <c r="B25" s="58"/>
      <c r="C25" s="313"/>
      <c r="D25" s="314"/>
      <c r="E25" s="314"/>
      <c r="F25" s="314"/>
      <c r="G25" s="314"/>
      <c r="H25" s="314"/>
      <c r="I25" s="314"/>
      <c r="J25" s="315"/>
      <c r="K25" s="223"/>
      <c r="L25" s="223"/>
      <c r="M25" s="223"/>
      <c r="N25" s="313"/>
      <c r="O25" s="314"/>
      <c r="P25" s="319">
        <v>32</v>
      </c>
      <c r="Q25" s="302" t="s">
        <v>1086</v>
      </c>
      <c r="R25" s="302" t="s">
        <v>1087</v>
      </c>
      <c r="S25" s="302" t="s">
        <v>24</v>
      </c>
      <c r="T25" s="302" t="s">
        <v>989</v>
      </c>
      <c r="U25" s="302" t="s">
        <v>45</v>
      </c>
      <c r="V25" s="302">
        <v>28.13</v>
      </c>
      <c r="W25" s="305" t="s">
        <v>1088</v>
      </c>
    </row>
    <row r="26" spans="1:23" ht="15.75" thickBot="1" x14ac:dyDescent="0.3">
      <c r="A26" s="24"/>
      <c r="B26" s="58"/>
      <c r="C26" s="317"/>
      <c r="D26" s="308"/>
      <c r="E26" s="308"/>
      <c r="F26" s="308"/>
      <c r="G26" s="308"/>
      <c r="H26" s="308"/>
      <c r="I26" s="308"/>
      <c r="J26" s="309"/>
      <c r="K26" s="223"/>
      <c r="L26" s="223"/>
      <c r="M26" s="223"/>
      <c r="N26" s="313"/>
      <c r="O26" s="314"/>
      <c r="P26" s="320">
        <v>16</v>
      </c>
      <c r="Q26" s="321">
        <v>20.100000000000001</v>
      </c>
      <c r="R26" s="306" t="s">
        <v>1089</v>
      </c>
      <c r="S26" s="306" t="s">
        <v>24</v>
      </c>
      <c r="T26" s="306" t="s">
        <v>1090</v>
      </c>
      <c r="U26" s="306" t="s">
        <v>703</v>
      </c>
      <c r="V26" s="306" t="s">
        <v>1091</v>
      </c>
      <c r="W26" s="307" t="s">
        <v>1092</v>
      </c>
    </row>
    <row r="27" spans="1:23" x14ac:dyDescent="0.25">
      <c r="A27" s="24"/>
      <c r="B27" s="58"/>
      <c r="C27" s="313"/>
      <c r="D27" s="314"/>
      <c r="E27" s="314"/>
      <c r="F27" s="314"/>
      <c r="G27" s="314"/>
      <c r="H27" s="314"/>
      <c r="I27" s="314"/>
      <c r="J27" s="315"/>
      <c r="K27" s="223"/>
      <c r="L27" s="223"/>
      <c r="M27" s="223"/>
      <c r="N27" s="313"/>
      <c r="O27" s="314"/>
      <c r="P27" s="319"/>
      <c r="Q27" s="302"/>
      <c r="R27" s="302"/>
      <c r="S27" s="302"/>
      <c r="T27" s="302"/>
      <c r="U27" s="302"/>
      <c r="V27" s="302"/>
      <c r="W27" s="305"/>
    </row>
    <row r="28" spans="1:23" ht="15.75" thickBot="1" x14ac:dyDescent="0.3">
      <c r="A28" s="24"/>
      <c r="B28" s="58"/>
      <c r="C28" s="313"/>
      <c r="D28" s="314"/>
      <c r="E28" s="314"/>
      <c r="F28" s="314"/>
      <c r="G28" s="314"/>
      <c r="H28" s="314"/>
      <c r="I28" s="314"/>
      <c r="J28" s="315"/>
      <c r="K28" s="223"/>
      <c r="L28" s="223"/>
      <c r="M28" s="223"/>
      <c r="N28" s="313"/>
      <c r="O28" s="314"/>
      <c r="P28" s="319"/>
      <c r="Q28" s="302"/>
      <c r="R28" s="302"/>
      <c r="S28" s="302"/>
      <c r="T28" s="302"/>
      <c r="U28" s="302"/>
      <c r="V28" s="302"/>
      <c r="W28" s="305"/>
    </row>
    <row r="29" spans="1:23" x14ac:dyDescent="0.25">
      <c r="A29" s="24"/>
      <c r="B29" s="58"/>
      <c r="C29" s="310">
        <v>1600</v>
      </c>
      <c r="D29" s="311" t="s">
        <v>1093</v>
      </c>
      <c r="E29" s="311" t="s">
        <v>1094</v>
      </c>
      <c r="F29" s="311" t="s">
        <v>24</v>
      </c>
      <c r="G29" s="311" t="s">
        <v>1095</v>
      </c>
      <c r="H29" s="311" t="s">
        <v>615</v>
      </c>
      <c r="I29" s="311" t="s">
        <v>1096</v>
      </c>
      <c r="J29" s="312" t="s">
        <v>1097</v>
      </c>
      <c r="K29" s="223"/>
      <c r="L29" s="223"/>
      <c r="M29" s="223"/>
      <c r="N29" s="313"/>
      <c r="O29" s="314"/>
      <c r="P29" s="318">
        <v>1000</v>
      </c>
      <c r="Q29" s="303" t="s">
        <v>1098</v>
      </c>
      <c r="R29" s="303" t="s">
        <v>1099</v>
      </c>
      <c r="S29" s="303" t="s">
        <v>24</v>
      </c>
      <c r="T29" s="303" t="s">
        <v>1100</v>
      </c>
      <c r="U29" s="303" t="s">
        <v>979</v>
      </c>
      <c r="V29" s="303" t="s">
        <v>1101</v>
      </c>
      <c r="W29" s="304" t="s">
        <v>1102</v>
      </c>
    </row>
    <row r="30" spans="1:23" x14ac:dyDescent="0.25">
      <c r="A30" s="24"/>
      <c r="B30" s="58"/>
      <c r="C30" s="313"/>
      <c r="D30" s="314"/>
      <c r="E30" s="314"/>
      <c r="F30" s="314"/>
      <c r="G30" s="314"/>
      <c r="H30" s="314"/>
      <c r="I30" s="314"/>
      <c r="J30" s="315"/>
      <c r="K30" s="223"/>
      <c r="L30" s="223"/>
      <c r="M30" s="223"/>
      <c r="N30" s="313"/>
      <c r="O30" s="314"/>
      <c r="P30" s="319">
        <v>512</v>
      </c>
      <c r="Q30" s="302" t="s">
        <v>1103</v>
      </c>
      <c r="R30" s="302" t="s">
        <v>1104</v>
      </c>
      <c r="S30" s="302" t="s">
        <v>24</v>
      </c>
      <c r="T30" s="302" t="s">
        <v>1105</v>
      </c>
      <c r="U30" s="302" t="s">
        <v>1106</v>
      </c>
      <c r="V30" s="302">
        <v>25.1</v>
      </c>
      <c r="W30" s="305" t="s">
        <v>1107</v>
      </c>
    </row>
    <row r="31" spans="1:23" x14ac:dyDescent="0.25">
      <c r="A31" s="24"/>
      <c r="B31" s="58"/>
      <c r="C31" s="313"/>
      <c r="D31" s="314"/>
      <c r="E31" s="314"/>
      <c r="F31" s="314"/>
      <c r="G31" s="314"/>
      <c r="H31" s="314"/>
      <c r="I31" s="314"/>
      <c r="J31" s="315"/>
      <c r="K31" s="223"/>
      <c r="L31" s="223"/>
      <c r="M31" s="223"/>
      <c r="N31" s="313"/>
      <c r="O31" s="314"/>
      <c r="P31" s="322">
        <v>256</v>
      </c>
      <c r="Q31" s="323" t="s">
        <v>1108</v>
      </c>
      <c r="R31" s="323" t="s">
        <v>1109</v>
      </c>
      <c r="S31" s="323" t="s">
        <v>24</v>
      </c>
      <c r="T31" s="323" t="s">
        <v>1110</v>
      </c>
      <c r="U31" s="323" t="s">
        <v>1111</v>
      </c>
      <c r="V31" s="323">
        <v>22.05</v>
      </c>
      <c r="W31" s="324" t="s">
        <v>1112</v>
      </c>
    </row>
    <row r="32" spans="1:23" x14ac:dyDescent="0.25">
      <c r="A32" s="24"/>
      <c r="B32" s="58"/>
      <c r="C32" s="313"/>
      <c r="D32" s="314"/>
      <c r="E32" s="314"/>
      <c r="F32" s="314"/>
      <c r="G32" s="314"/>
      <c r="H32" s="314"/>
      <c r="I32" s="314"/>
      <c r="J32" s="315"/>
      <c r="K32" s="223"/>
      <c r="L32" s="223"/>
      <c r="M32" s="223"/>
      <c r="N32" s="313"/>
      <c r="O32" s="314"/>
      <c r="P32" s="319">
        <v>128</v>
      </c>
      <c r="Q32" s="302" t="s">
        <v>1113</v>
      </c>
      <c r="R32" s="302" t="s">
        <v>1114</v>
      </c>
      <c r="S32" s="302" t="s">
        <v>24</v>
      </c>
      <c r="T32" s="302" t="s">
        <v>1115</v>
      </c>
      <c r="U32" s="302" t="s">
        <v>1116</v>
      </c>
      <c r="V32" s="302" t="s">
        <v>1117</v>
      </c>
      <c r="W32" s="305" t="s">
        <v>1118</v>
      </c>
    </row>
    <row r="33" spans="1:23" x14ac:dyDescent="0.25">
      <c r="A33" s="24"/>
      <c r="B33" s="58"/>
      <c r="C33" s="313"/>
      <c r="D33" s="314"/>
      <c r="E33" s="314"/>
      <c r="F33" s="314"/>
      <c r="G33" s="314"/>
      <c r="H33" s="314"/>
      <c r="I33" s="314"/>
      <c r="J33" s="315"/>
      <c r="K33" s="223"/>
      <c r="L33" s="223"/>
      <c r="M33" s="223"/>
      <c r="N33" s="313"/>
      <c r="O33" s="314"/>
      <c r="P33" s="319">
        <v>64</v>
      </c>
      <c r="Q33" s="302" t="s">
        <v>992</v>
      </c>
      <c r="R33" s="302" t="s">
        <v>1119</v>
      </c>
      <c r="S33" s="302" t="s">
        <v>24</v>
      </c>
      <c r="T33" s="302" t="s">
        <v>1120</v>
      </c>
      <c r="U33" s="302" t="s">
        <v>551</v>
      </c>
      <c r="V33" s="302" t="s">
        <v>1121</v>
      </c>
      <c r="W33" s="305" t="s">
        <v>1122</v>
      </c>
    </row>
    <row r="34" spans="1:23" x14ac:dyDescent="0.25">
      <c r="A34" s="24"/>
      <c r="B34" s="58"/>
      <c r="C34" s="313"/>
      <c r="D34" s="314"/>
      <c r="E34" s="314"/>
      <c r="F34" s="314"/>
      <c r="G34" s="314"/>
      <c r="H34" s="314"/>
      <c r="I34" s="314"/>
      <c r="J34" s="315"/>
      <c r="K34" s="223"/>
      <c r="L34" s="223"/>
      <c r="M34" s="223"/>
      <c r="N34" s="313"/>
      <c r="O34" s="314"/>
      <c r="P34" s="319">
        <v>32</v>
      </c>
      <c r="Q34" s="302" t="s">
        <v>1123</v>
      </c>
      <c r="R34" s="302" t="s">
        <v>1124</v>
      </c>
      <c r="S34" s="302" t="s">
        <v>24</v>
      </c>
      <c r="T34" s="302" t="s">
        <v>1125</v>
      </c>
      <c r="U34" s="302" t="s">
        <v>1126</v>
      </c>
      <c r="V34" s="302" t="s">
        <v>1127</v>
      </c>
      <c r="W34" s="305" t="s">
        <v>1128</v>
      </c>
    </row>
    <row r="35" spans="1:23" ht="15.75" thickBot="1" x14ac:dyDescent="0.3">
      <c r="A35" s="24"/>
      <c r="B35" s="58"/>
      <c r="C35" s="317"/>
      <c r="D35" s="308"/>
      <c r="E35" s="308"/>
      <c r="F35" s="308"/>
      <c r="G35" s="308"/>
      <c r="H35" s="308"/>
      <c r="I35" s="308"/>
      <c r="J35" s="309"/>
      <c r="K35" s="223"/>
      <c r="L35" s="223"/>
      <c r="M35" s="223"/>
      <c r="N35" s="313"/>
      <c r="O35" s="314"/>
      <c r="P35" s="320">
        <v>16</v>
      </c>
      <c r="Q35" s="306">
        <v>18.3</v>
      </c>
      <c r="R35" s="306" t="s">
        <v>1129</v>
      </c>
      <c r="S35" s="306" t="s">
        <v>24</v>
      </c>
      <c r="T35" s="306" t="s">
        <v>984</v>
      </c>
      <c r="U35" s="306" t="s">
        <v>1130</v>
      </c>
      <c r="V35" s="306">
        <v>30.08</v>
      </c>
      <c r="W35" s="307" t="s">
        <v>1131</v>
      </c>
    </row>
    <row r="36" spans="1:23" x14ac:dyDescent="0.25">
      <c r="A36" s="24"/>
      <c r="B36" s="58"/>
      <c r="C36" s="313"/>
      <c r="D36" s="314"/>
      <c r="E36" s="314"/>
      <c r="F36" s="314"/>
      <c r="G36" s="314"/>
      <c r="H36" s="314"/>
      <c r="I36" s="314"/>
      <c r="J36" s="315"/>
      <c r="K36" s="223"/>
      <c r="L36" s="223"/>
      <c r="M36" s="223"/>
      <c r="N36" s="313"/>
      <c r="O36" s="314"/>
      <c r="P36" s="319"/>
      <c r="Q36" s="302"/>
      <c r="R36" s="302"/>
      <c r="S36" s="302"/>
      <c r="T36" s="302"/>
      <c r="U36" s="302"/>
      <c r="V36" s="302"/>
      <c r="W36" s="305"/>
    </row>
    <row r="37" spans="1:23" ht="15.75" thickBot="1" x14ac:dyDescent="0.3">
      <c r="A37" s="24"/>
      <c r="B37" s="58"/>
      <c r="C37" s="313"/>
      <c r="D37" s="314"/>
      <c r="E37" s="314"/>
      <c r="F37" s="314"/>
      <c r="G37" s="314"/>
      <c r="H37" s="314"/>
      <c r="I37" s="314"/>
      <c r="J37" s="315"/>
      <c r="K37" s="223"/>
      <c r="L37" s="223"/>
      <c r="M37" s="223"/>
      <c r="N37" s="313"/>
      <c r="O37" s="314"/>
      <c r="P37" s="319"/>
      <c r="Q37" s="302"/>
      <c r="R37" s="302"/>
      <c r="S37" s="302"/>
      <c r="T37" s="302"/>
      <c r="U37" s="302"/>
      <c r="V37" s="302"/>
      <c r="W37" s="305"/>
    </row>
    <row r="38" spans="1:23" x14ac:dyDescent="0.25">
      <c r="A38" s="24"/>
      <c r="B38" s="58"/>
      <c r="C38" s="318">
        <v>800</v>
      </c>
      <c r="D38" s="303">
        <v>16.399999999999999</v>
      </c>
      <c r="E38" s="303" t="s">
        <v>1132</v>
      </c>
      <c r="F38" s="303" t="s">
        <v>24</v>
      </c>
      <c r="G38" s="303" t="s">
        <v>1133</v>
      </c>
      <c r="H38" s="303" t="s">
        <v>758</v>
      </c>
      <c r="I38" s="303" t="s">
        <v>1134</v>
      </c>
      <c r="J38" s="304" t="s">
        <v>1135</v>
      </c>
      <c r="K38" s="223"/>
      <c r="L38" s="223"/>
      <c r="M38" s="223"/>
      <c r="N38" s="313"/>
      <c r="O38" s="314"/>
      <c r="P38" s="318">
        <v>1000</v>
      </c>
      <c r="Q38" s="303" t="s">
        <v>1136</v>
      </c>
      <c r="R38" s="303" t="s">
        <v>1137</v>
      </c>
      <c r="S38" s="303" t="s">
        <v>24</v>
      </c>
      <c r="T38" s="303" t="s">
        <v>1138</v>
      </c>
      <c r="U38" s="303" t="s">
        <v>1083</v>
      </c>
      <c r="V38" s="303" t="s">
        <v>1139</v>
      </c>
      <c r="W38" s="304" t="s">
        <v>1140</v>
      </c>
    </row>
    <row r="39" spans="1:23" x14ac:dyDescent="0.25">
      <c r="A39" s="24"/>
      <c r="B39" s="58"/>
      <c r="C39" s="319"/>
      <c r="D39" s="302"/>
      <c r="E39" s="302"/>
      <c r="F39" s="302"/>
      <c r="G39" s="302"/>
      <c r="H39" s="302"/>
      <c r="I39" s="302"/>
      <c r="J39" s="305"/>
      <c r="K39" s="223"/>
      <c r="L39" s="223"/>
      <c r="M39" s="223"/>
      <c r="N39" s="313"/>
      <c r="O39" s="314"/>
      <c r="P39" s="322">
        <v>512</v>
      </c>
      <c r="Q39" s="323" t="s">
        <v>1141</v>
      </c>
      <c r="R39" s="323" t="s">
        <v>1142</v>
      </c>
      <c r="S39" s="323" t="s">
        <v>24</v>
      </c>
      <c r="T39" s="323" t="s">
        <v>1143</v>
      </c>
      <c r="U39" s="323" t="s">
        <v>1144</v>
      </c>
      <c r="V39" s="323" t="s">
        <v>1145</v>
      </c>
      <c r="W39" s="324" t="s">
        <v>1146</v>
      </c>
    </row>
    <row r="40" spans="1:23" x14ac:dyDescent="0.25">
      <c r="A40" s="24"/>
      <c r="B40" s="58"/>
      <c r="C40" s="319"/>
      <c r="D40" s="302"/>
      <c r="E40" s="302"/>
      <c r="F40" s="302"/>
      <c r="G40" s="302"/>
      <c r="H40" s="302"/>
      <c r="I40" s="302"/>
      <c r="J40" s="305"/>
      <c r="K40" s="223"/>
      <c r="L40" s="223"/>
      <c r="M40" s="223"/>
      <c r="N40" s="313"/>
      <c r="O40" s="314"/>
      <c r="P40" s="319">
        <v>256</v>
      </c>
      <c r="Q40" s="302" t="s">
        <v>1147</v>
      </c>
      <c r="R40" s="302" t="s">
        <v>1148</v>
      </c>
      <c r="S40" s="302" t="s">
        <v>24</v>
      </c>
      <c r="T40" s="302" t="s">
        <v>1149</v>
      </c>
      <c r="U40" s="302" t="s">
        <v>1150</v>
      </c>
      <c r="V40" s="302" t="s">
        <v>1151</v>
      </c>
      <c r="W40" s="305" t="s">
        <v>1152</v>
      </c>
    </row>
    <row r="41" spans="1:23" x14ac:dyDescent="0.25">
      <c r="A41" s="24"/>
      <c r="B41" s="58"/>
      <c r="C41" s="319"/>
      <c r="D41" s="302"/>
      <c r="E41" s="302"/>
      <c r="F41" s="302"/>
      <c r="G41" s="302"/>
      <c r="H41" s="302"/>
      <c r="I41" s="302"/>
      <c r="J41" s="305"/>
      <c r="K41" s="223"/>
      <c r="L41" s="223"/>
      <c r="M41" s="223"/>
      <c r="N41" s="313"/>
      <c r="O41" s="314"/>
      <c r="P41" s="319">
        <v>128</v>
      </c>
      <c r="Q41" s="302" t="s">
        <v>1153</v>
      </c>
      <c r="R41" s="302" t="s">
        <v>1154</v>
      </c>
      <c r="S41" s="302" t="s">
        <v>24</v>
      </c>
      <c r="T41" s="302" t="s">
        <v>1155</v>
      </c>
      <c r="U41" s="302" t="s">
        <v>1156</v>
      </c>
      <c r="V41" s="302">
        <v>26.05</v>
      </c>
      <c r="W41" s="305" t="s">
        <v>1157</v>
      </c>
    </row>
    <row r="42" spans="1:23" x14ac:dyDescent="0.25">
      <c r="A42" s="24"/>
      <c r="B42" s="58"/>
      <c r="C42" s="319"/>
      <c r="D42" s="302"/>
      <c r="E42" s="302"/>
      <c r="F42" s="302"/>
      <c r="G42" s="302"/>
      <c r="H42" s="302"/>
      <c r="I42" s="302"/>
      <c r="J42" s="305"/>
      <c r="K42" s="223"/>
      <c r="L42" s="223"/>
      <c r="M42" s="223"/>
      <c r="N42" s="313"/>
      <c r="O42" s="314"/>
      <c r="P42" s="319">
        <v>64</v>
      </c>
      <c r="Q42" s="302" t="s">
        <v>1158</v>
      </c>
      <c r="R42" s="302" t="s">
        <v>1159</v>
      </c>
      <c r="S42" s="302" t="s">
        <v>24</v>
      </c>
      <c r="T42" s="302" t="s">
        <v>1160</v>
      </c>
      <c r="U42" s="302" t="s">
        <v>1161</v>
      </c>
      <c r="V42" s="302" t="s">
        <v>1162</v>
      </c>
      <c r="W42" s="305" t="s">
        <v>1163</v>
      </c>
    </row>
    <row r="43" spans="1:23" x14ac:dyDescent="0.25">
      <c r="A43" s="24"/>
      <c r="B43" s="58"/>
      <c r="C43" s="319"/>
      <c r="D43" s="302"/>
      <c r="E43" s="302"/>
      <c r="F43" s="302"/>
      <c r="G43" s="302"/>
      <c r="H43" s="302"/>
      <c r="I43" s="302"/>
      <c r="J43" s="305"/>
      <c r="K43" s="223"/>
      <c r="L43" s="223"/>
      <c r="M43" s="223"/>
      <c r="N43" s="313"/>
      <c r="O43" s="314"/>
      <c r="P43" s="319">
        <v>32</v>
      </c>
      <c r="Q43" s="302" t="s">
        <v>1164</v>
      </c>
      <c r="R43" s="302" t="s">
        <v>1165</v>
      </c>
      <c r="S43" s="302" t="s">
        <v>24</v>
      </c>
      <c r="T43" s="302" t="s">
        <v>1166</v>
      </c>
      <c r="U43" s="302" t="s">
        <v>698</v>
      </c>
      <c r="V43" s="302" t="s">
        <v>1167</v>
      </c>
      <c r="W43" s="305" t="s">
        <v>1168</v>
      </c>
    </row>
    <row r="44" spans="1:23" ht="15.75" thickBot="1" x14ac:dyDescent="0.3">
      <c r="A44" s="24"/>
      <c r="B44" s="58"/>
      <c r="C44" s="320"/>
      <c r="D44" s="306"/>
      <c r="E44" s="306"/>
      <c r="F44" s="306"/>
      <c r="G44" s="306"/>
      <c r="H44" s="306"/>
      <c r="I44" s="306"/>
      <c r="J44" s="307"/>
      <c r="K44" s="223"/>
      <c r="L44" s="223"/>
      <c r="M44" s="223"/>
      <c r="N44" s="313"/>
      <c r="O44" s="314"/>
      <c r="P44" s="320">
        <v>16</v>
      </c>
      <c r="Q44" s="321">
        <v>18.7</v>
      </c>
      <c r="R44" s="306" t="s">
        <v>1169</v>
      </c>
      <c r="S44" s="306" t="s">
        <v>24</v>
      </c>
      <c r="T44" s="306" t="s">
        <v>1170</v>
      </c>
      <c r="U44" s="306" t="s">
        <v>1171</v>
      </c>
      <c r="V44" s="306" t="s">
        <v>1172</v>
      </c>
      <c r="W44" s="307" t="s">
        <v>1173</v>
      </c>
    </row>
    <row r="45" spans="1:23" x14ac:dyDescent="0.25">
      <c r="A45" s="24"/>
      <c r="B45" s="58"/>
      <c r="C45" s="319"/>
      <c r="D45" s="302"/>
      <c r="E45" s="302"/>
      <c r="F45" s="302"/>
      <c r="G45" s="302"/>
      <c r="H45" s="302"/>
      <c r="I45" s="302"/>
      <c r="J45" s="305"/>
      <c r="K45" s="223"/>
      <c r="L45" s="223"/>
      <c r="M45" s="223"/>
      <c r="N45" s="313"/>
      <c r="O45" s="314"/>
      <c r="P45" s="319"/>
      <c r="Q45" s="302"/>
      <c r="R45" s="302"/>
      <c r="S45" s="302"/>
      <c r="T45" s="302"/>
      <c r="U45" s="302"/>
      <c r="V45" s="302"/>
      <c r="W45" s="305"/>
    </row>
    <row r="46" spans="1:23" ht="15.75" thickBot="1" x14ac:dyDescent="0.3">
      <c r="A46" s="24"/>
      <c r="B46" s="58"/>
      <c r="C46" s="319"/>
      <c r="D46" s="302"/>
      <c r="E46" s="302"/>
      <c r="F46" s="302"/>
      <c r="G46" s="302"/>
      <c r="H46" s="302"/>
      <c r="I46" s="302"/>
      <c r="J46" s="305"/>
      <c r="K46" s="223"/>
      <c r="L46" s="223"/>
      <c r="M46" s="223"/>
      <c r="N46" s="313"/>
      <c r="O46" s="314"/>
      <c r="P46" s="319"/>
      <c r="Q46" s="302"/>
      <c r="R46" s="302"/>
      <c r="S46" s="302"/>
      <c r="T46" s="302"/>
      <c r="U46" s="302"/>
      <c r="V46" s="302"/>
      <c r="W46" s="305"/>
    </row>
    <row r="47" spans="1:23" x14ac:dyDescent="0.25">
      <c r="A47" s="24"/>
      <c r="B47" s="58"/>
      <c r="C47" s="318">
        <v>400</v>
      </c>
      <c r="D47" s="303">
        <v>8.5</v>
      </c>
      <c r="E47" s="303" t="s">
        <v>1174</v>
      </c>
      <c r="F47" s="303" t="s">
        <v>24</v>
      </c>
      <c r="G47" s="303" t="s">
        <v>1175</v>
      </c>
      <c r="H47" s="303" t="s">
        <v>165</v>
      </c>
      <c r="I47" s="303" t="s">
        <v>1054</v>
      </c>
      <c r="J47" s="304" t="s">
        <v>1176</v>
      </c>
      <c r="K47" s="223"/>
      <c r="L47" s="223"/>
      <c r="M47" s="223"/>
      <c r="N47" s="313"/>
      <c r="O47" s="314"/>
      <c r="P47" s="318">
        <v>1000</v>
      </c>
      <c r="Q47" s="303" t="s">
        <v>1177</v>
      </c>
      <c r="R47" s="303" t="s">
        <v>1178</v>
      </c>
      <c r="S47" s="303" t="s">
        <v>24</v>
      </c>
      <c r="T47" s="303" t="s">
        <v>1179</v>
      </c>
      <c r="U47" s="303" t="s">
        <v>1180</v>
      </c>
      <c r="V47" s="303" t="s">
        <v>1181</v>
      </c>
      <c r="W47" s="304" t="s">
        <v>1182</v>
      </c>
    </row>
    <row r="48" spans="1:23" x14ac:dyDescent="0.25">
      <c r="A48" s="24"/>
      <c r="B48" s="58"/>
      <c r="C48" s="319"/>
      <c r="D48" s="302"/>
      <c r="E48" s="302"/>
      <c r="F48" s="302"/>
      <c r="G48" s="302"/>
      <c r="H48" s="302"/>
      <c r="I48" s="302"/>
      <c r="J48" s="305"/>
      <c r="K48" s="223"/>
      <c r="L48" s="223"/>
      <c r="M48" s="223"/>
      <c r="N48" s="313"/>
      <c r="O48" s="314"/>
      <c r="P48" s="322">
        <v>512</v>
      </c>
      <c r="Q48" s="323" t="s">
        <v>1183</v>
      </c>
      <c r="R48" s="323" t="s">
        <v>1184</v>
      </c>
      <c r="S48" s="323" t="s">
        <v>24</v>
      </c>
      <c r="T48" s="323" t="s">
        <v>852</v>
      </c>
      <c r="U48" s="323" t="s">
        <v>1116</v>
      </c>
      <c r="V48" s="323" t="s">
        <v>1185</v>
      </c>
      <c r="W48" s="324" t="s">
        <v>1186</v>
      </c>
    </row>
    <row r="49" spans="1:23" x14ac:dyDescent="0.25">
      <c r="A49" s="24"/>
      <c r="B49" s="58"/>
      <c r="C49" s="319"/>
      <c r="D49" s="302"/>
      <c r="E49" s="302"/>
      <c r="F49" s="302"/>
      <c r="G49" s="302"/>
      <c r="H49" s="302"/>
      <c r="I49" s="302"/>
      <c r="J49" s="305"/>
      <c r="K49" s="223"/>
      <c r="L49" s="223"/>
      <c r="M49" s="223"/>
      <c r="N49" s="313"/>
      <c r="O49" s="314"/>
      <c r="P49" s="319">
        <v>256</v>
      </c>
      <c r="Q49" s="302" t="s">
        <v>1187</v>
      </c>
      <c r="R49" s="302" t="s">
        <v>1188</v>
      </c>
      <c r="S49" s="302" t="s">
        <v>24</v>
      </c>
      <c r="T49" s="302" t="s">
        <v>1189</v>
      </c>
      <c r="U49" s="302" t="s">
        <v>734</v>
      </c>
      <c r="V49" s="302" t="s">
        <v>1190</v>
      </c>
      <c r="W49" s="305" t="s">
        <v>1191</v>
      </c>
    </row>
    <row r="50" spans="1:23" x14ac:dyDescent="0.25">
      <c r="A50" s="24"/>
      <c r="B50" s="58"/>
      <c r="C50" s="319"/>
      <c r="D50" s="302"/>
      <c r="E50" s="302"/>
      <c r="F50" s="302"/>
      <c r="G50" s="302"/>
      <c r="H50" s="302"/>
      <c r="I50" s="302"/>
      <c r="J50" s="305"/>
      <c r="K50" s="223"/>
      <c r="L50" s="223"/>
      <c r="M50" s="223"/>
      <c r="N50" s="313"/>
      <c r="O50" s="314"/>
      <c r="P50" s="319">
        <v>128</v>
      </c>
      <c r="Q50" s="302" t="s">
        <v>1192</v>
      </c>
      <c r="R50" s="302" t="s">
        <v>1193</v>
      </c>
      <c r="S50" s="302" t="s">
        <v>24</v>
      </c>
      <c r="T50" s="302" t="s">
        <v>1037</v>
      </c>
      <c r="U50" s="302" t="s">
        <v>1171</v>
      </c>
      <c r="V50" s="302" t="s">
        <v>1194</v>
      </c>
      <c r="W50" s="305" t="s">
        <v>1195</v>
      </c>
    </row>
    <row r="51" spans="1:23" x14ac:dyDescent="0.25">
      <c r="A51" s="24"/>
      <c r="B51" s="58"/>
      <c r="C51" s="319"/>
      <c r="D51" s="302"/>
      <c r="E51" s="302"/>
      <c r="F51" s="302"/>
      <c r="G51" s="302"/>
      <c r="H51" s="302"/>
      <c r="I51" s="302"/>
      <c r="J51" s="305"/>
      <c r="K51" s="223"/>
      <c r="L51" s="223"/>
      <c r="M51" s="223"/>
      <c r="N51" s="313"/>
      <c r="O51" s="314"/>
      <c r="P51" s="319">
        <v>64</v>
      </c>
      <c r="Q51" s="302" t="s">
        <v>1196</v>
      </c>
      <c r="R51" s="302" t="s">
        <v>1197</v>
      </c>
      <c r="S51" s="302" t="s">
        <v>24</v>
      </c>
      <c r="T51" s="302" t="s">
        <v>1198</v>
      </c>
      <c r="U51" s="302" t="s">
        <v>703</v>
      </c>
      <c r="V51" s="302" t="s">
        <v>1199</v>
      </c>
      <c r="W51" s="305" t="s">
        <v>1200</v>
      </c>
    </row>
    <row r="52" spans="1:23" x14ac:dyDescent="0.25">
      <c r="A52" s="24"/>
      <c r="B52" s="58"/>
      <c r="C52" s="319"/>
      <c r="D52" s="302"/>
      <c r="E52" s="302"/>
      <c r="F52" s="302"/>
      <c r="G52" s="302"/>
      <c r="H52" s="302"/>
      <c r="I52" s="302"/>
      <c r="J52" s="305"/>
      <c r="K52" s="223"/>
      <c r="L52" s="223"/>
      <c r="M52" s="223"/>
      <c r="N52" s="313"/>
      <c r="O52" s="314"/>
      <c r="P52" s="319">
        <v>32</v>
      </c>
      <c r="Q52" s="302" t="s">
        <v>1201</v>
      </c>
      <c r="R52" s="302" t="s">
        <v>1202</v>
      </c>
      <c r="S52" s="302" t="s">
        <v>24</v>
      </c>
      <c r="T52" s="302" t="s">
        <v>1203</v>
      </c>
      <c r="U52" s="302" t="s">
        <v>1171</v>
      </c>
      <c r="V52" s="302" t="s">
        <v>293</v>
      </c>
      <c r="W52" s="305" t="s">
        <v>1204</v>
      </c>
    </row>
    <row r="53" spans="1:23" ht="15.75" thickBot="1" x14ac:dyDescent="0.3">
      <c r="A53" s="24"/>
      <c r="B53" s="58"/>
      <c r="C53" s="320"/>
      <c r="D53" s="306"/>
      <c r="E53" s="306"/>
      <c r="F53" s="306"/>
      <c r="G53" s="306"/>
      <c r="H53" s="306"/>
      <c r="I53" s="306"/>
      <c r="J53" s="307"/>
      <c r="K53" s="223"/>
      <c r="L53" s="223"/>
      <c r="M53" s="223"/>
      <c r="N53" s="313"/>
      <c r="O53" s="314"/>
      <c r="P53" s="320">
        <v>16</v>
      </c>
      <c r="Q53" s="321">
        <v>19.3</v>
      </c>
      <c r="R53" s="306" t="s">
        <v>1205</v>
      </c>
      <c r="S53" s="306" t="s">
        <v>24</v>
      </c>
      <c r="T53" s="306" t="s">
        <v>1206</v>
      </c>
      <c r="U53" s="306" t="s">
        <v>1207</v>
      </c>
      <c r="V53" s="306" t="s">
        <v>1208</v>
      </c>
      <c r="W53" s="307" t="s">
        <v>1209</v>
      </c>
    </row>
    <row r="54" spans="1:23" x14ac:dyDescent="0.25">
      <c r="A54" s="24"/>
      <c r="B54" s="58"/>
      <c r="C54" s="319"/>
      <c r="D54" s="302"/>
      <c r="E54" s="302"/>
      <c r="F54" s="302"/>
      <c r="G54" s="302"/>
      <c r="H54" s="302"/>
      <c r="I54" s="302"/>
      <c r="J54" s="305"/>
      <c r="K54" s="223"/>
      <c r="L54" s="223"/>
      <c r="M54" s="223"/>
      <c r="N54" s="313"/>
      <c r="O54" s="314"/>
      <c r="P54" s="319"/>
      <c r="Q54" s="302"/>
      <c r="R54" s="302"/>
      <c r="S54" s="302"/>
      <c r="T54" s="302"/>
      <c r="U54" s="302"/>
      <c r="V54" s="302"/>
      <c r="W54" s="305"/>
    </row>
    <row r="55" spans="1:23" ht="15.75" thickBot="1" x14ac:dyDescent="0.3">
      <c r="A55" s="24"/>
      <c r="B55" s="58"/>
      <c r="C55" s="319"/>
      <c r="D55" s="302"/>
      <c r="E55" s="302"/>
      <c r="F55" s="302"/>
      <c r="G55" s="302"/>
      <c r="H55" s="302"/>
      <c r="I55" s="302"/>
      <c r="J55" s="305"/>
      <c r="K55" s="223"/>
      <c r="L55" s="223"/>
      <c r="M55" s="223"/>
      <c r="N55" s="313"/>
      <c r="O55" s="314"/>
      <c r="P55" s="319"/>
      <c r="Q55" s="302"/>
      <c r="R55" s="302"/>
      <c r="S55" s="302"/>
      <c r="T55" s="302"/>
      <c r="U55" s="302"/>
      <c r="V55" s="302"/>
      <c r="W55" s="305"/>
    </row>
    <row r="56" spans="1:23" x14ac:dyDescent="0.25">
      <c r="A56" s="24"/>
      <c r="B56" s="58"/>
      <c r="C56" s="318">
        <v>200</v>
      </c>
      <c r="D56" s="325">
        <v>4.2</v>
      </c>
      <c r="E56" s="303" t="s">
        <v>1210</v>
      </c>
      <c r="F56" s="303" t="s">
        <v>24</v>
      </c>
      <c r="G56" s="303" t="s">
        <v>1211</v>
      </c>
      <c r="H56" s="303" t="s">
        <v>1212</v>
      </c>
      <c r="I56" s="303" t="s">
        <v>309</v>
      </c>
      <c r="J56" s="304" t="s">
        <v>1213</v>
      </c>
      <c r="K56" s="223"/>
      <c r="L56" s="223"/>
      <c r="M56" s="223"/>
      <c r="N56" s="313"/>
      <c r="O56" s="314"/>
      <c r="P56" s="318">
        <v>1000</v>
      </c>
      <c r="Q56" s="303" t="s">
        <v>1214</v>
      </c>
      <c r="R56" s="303" t="s">
        <v>1215</v>
      </c>
      <c r="S56" s="303" t="s">
        <v>24</v>
      </c>
      <c r="T56" s="303" t="s">
        <v>1216</v>
      </c>
      <c r="U56" s="303" t="s">
        <v>1217</v>
      </c>
      <c r="V56" s="303" t="s">
        <v>1218</v>
      </c>
      <c r="W56" s="304" t="s">
        <v>1219</v>
      </c>
    </row>
    <row r="57" spans="1:23" x14ac:dyDescent="0.25">
      <c r="A57" s="24"/>
      <c r="B57" s="58"/>
      <c r="C57" s="319"/>
      <c r="D57" s="302"/>
      <c r="E57" s="302"/>
      <c r="F57" s="302"/>
      <c r="G57" s="302"/>
      <c r="H57" s="302"/>
      <c r="I57" s="302"/>
      <c r="J57" s="305"/>
      <c r="K57" s="223"/>
      <c r="L57" s="223"/>
      <c r="M57" s="223"/>
      <c r="N57" s="313"/>
      <c r="O57" s="314"/>
      <c r="P57" s="319">
        <v>512</v>
      </c>
      <c r="Q57" s="302" t="s">
        <v>1220</v>
      </c>
      <c r="R57" s="302" t="s">
        <v>1221</v>
      </c>
      <c r="S57" s="302" t="s">
        <v>24</v>
      </c>
      <c r="T57" s="302" t="s">
        <v>1222</v>
      </c>
      <c r="U57" s="302" t="s">
        <v>1106</v>
      </c>
      <c r="V57" s="302">
        <v>25.01</v>
      </c>
      <c r="W57" s="305" t="s">
        <v>1223</v>
      </c>
    </row>
    <row r="58" spans="1:23" x14ac:dyDescent="0.25">
      <c r="A58" s="24"/>
      <c r="B58" s="58"/>
      <c r="C58" s="319"/>
      <c r="D58" s="302"/>
      <c r="E58" s="302"/>
      <c r="F58" s="302"/>
      <c r="G58" s="302"/>
      <c r="H58" s="302"/>
      <c r="I58" s="302"/>
      <c r="J58" s="305"/>
      <c r="K58" s="223"/>
      <c r="L58" s="223"/>
      <c r="M58" s="223"/>
      <c r="N58" s="313"/>
      <c r="O58" s="314"/>
      <c r="P58" s="322">
        <v>256</v>
      </c>
      <c r="Q58" s="323" t="s">
        <v>1224</v>
      </c>
      <c r="R58" s="323" t="s">
        <v>1225</v>
      </c>
      <c r="S58" s="323" t="s">
        <v>24</v>
      </c>
      <c r="T58" s="323" t="s">
        <v>1226</v>
      </c>
      <c r="U58" s="323" t="s">
        <v>1227</v>
      </c>
      <c r="V58" s="323">
        <v>23.02</v>
      </c>
      <c r="W58" s="324" t="s">
        <v>1228</v>
      </c>
    </row>
    <row r="59" spans="1:23" x14ac:dyDescent="0.25">
      <c r="A59" s="24"/>
      <c r="B59" s="58"/>
      <c r="C59" s="319"/>
      <c r="D59" s="302"/>
      <c r="E59" s="302"/>
      <c r="F59" s="302"/>
      <c r="G59" s="302"/>
      <c r="H59" s="302"/>
      <c r="I59" s="302"/>
      <c r="J59" s="305"/>
      <c r="K59" s="223"/>
      <c r="L59" s="223"/>
      <c r="M59" s="223"/>
      <c r="N59" s="313"/>
      <c r="O59" s="314"/>
      <c r="P59" s="319">
        <v>128</v>
      </c>
      <c r="Q59" s="302" t="s">
        <v>1229</v>
      </c>
      <c r="R59" s="302" t="s">
        <v>1230</v>
      </c>
      <c r="S59" s="302" t="s">
        <v>24</v>
      </c>
      <c r="T59" s="302" t="s">
        <v>1231</v>
      </c>
      <c r="U59" s="302" t="s">
        <v>551</v>
      </c>
      <c r="V59" s="302" t="s">
        <v>1232</v>
      </c>
      <c r="W59" s="305" t="s">
        <v>1233</v>
      </c>
    </row>
    <row r="60" spans="1:23" x14ac:dyDescent="0.25">
      <c r="A60" s="24"/>
      <c r="B60" s="58"/>
      <c r="C60" s="319"/>
      <c r="D60" s="302"/>
      <c r="E60" s="302"/>
      <c r="F60" s="302"/>
      <c r="G60" s="302"/>
      <c r="H60" s="302"/>
      <c r="I60" s="302"/>
      <c r="J60" s="305"/>
      <c r="K60" s="223"/>
      <c r="L60" s="223"/>
      <c r="M60" s="223"/>
      <c r="N60" s="313"/>
      <c r="O60" s="314"/>
      <c r="P60" s="319">
        <v>64</v>
      </c>
      <c r="Q60" s="302" t="s">
        <v>1234</v>
      </c>
      <c r="R60" s="302" t="s">
        <v>1235</v>
      </c>
      <c r="S60" s="302" t="s">
        <v>24</v>
      </c>
      <c r="T60" s="302" t="s">
        <v>1236</v>
      </c>
      <c r="U60" s="302" t="s">
        <v>1116</v>
      </c>
      <c r="V60" s="302" t="s">
        <v>1237</v>
      </c>
      <c r="W60" s="305" t="s">
        <v>1238</v>
      </c>
    </row>
    <row r="61" spans="1:23" x14ac:dyDescent="0.25">
      <c r="A61" s="24"/>
      <c r="B61" s="58"/>
      <c r="C61" s="319"/>
      <c r="D61" s="302"/>
      <c r="E61" s="302"/>
      <c r="F61" s="302"/>
      <c r="G61" s="302"/>
      <c r="H61" s="302"/>
      <c r="I61" s="302"/>
      <c r="J61" s="305"/>
      <c r="K61" s="223"/>
      <c r="L61" s="223"/>
      <c r="M61" s="223"/>
      <c r="N61" s="313"/>
      <c r="O61" s="314"/>
      <c r="P61" s="319">
        <v>32</v>
      </c>
      <c r="Q61" s="302" t="s">
        <v>1239</v>
      </c>
      <c r="R61" s="302" t="s">
        <v>1240</v>
      </c>
      <c r="S61" s="302" t="s">
        <v>24</v>
      </c>
      <c r="T61" s="302" t="s">
        <v>1241</v>
      </c>
      <c r="U61" s="302" t="s">
        <v>1242</v>
      </c>
      <c r="V61" s="302" t="s">
        <v>1243</v>
      </c>
      <c r="W61" s="305" t="s">
        <v>1244</v>
      </c>
    </row>
    <row r="62" spans="1:23" ht="15.75" thickBot="1" x14ac:dyDescent="0.3">
      <c r="A62" s="24"/>
      <c r="B62" s="58"/>
      <c r="C62" s="320"/>
      <c r="D62" s="306"/>
      <c r="E62" s="306"/>
      <c r="F62" s="306"/>
      <c r="G62" s="306"/>
      <c r="H62" s="306"/>
      <c r="I62" s="306"/>
      <c r="J62" s="307"/>
      <c r="K62" s="223"/>
      <c r="L62" s="223"/>
      <c r="M62" s="223"/>
      <c r="N62" s="313"/>
      <c r="O62" s="314"/>
      <c r="P62" s="320">
        <v>16</v>
      </c>
      <c r="Q62" s="321">
        <v>18.2</v>
      </c>
      <c r="R62" s="306" t="s">
        <v>1245</v>
      </c>
      <c r="S62" s="306" t="s">
        <v>24</v>
      </c>
      <c r="T62" s="306" t="s">
        <v>1246</v>
      </c>
      <c r="U62" s="306" t="s">
        <v>1180</v>
      </c>
      <c r="V62" s="306" t="s">
        <v>1247</v>
      </c>
      <c r="W62" s="307" t="s">
        <v>1248</v>
      </c>
    </row>
    <row r="63" spans="1:23" x14ac:dyDescent="0.25">
      <c r="A63" s="24"/>
      <c r="B63" s="58"/>
      <c r="C63" s="319"/>
      <c r="D63" s="302"/>
      <c r="E63" s="302"/>
      <c r="F63" s="302"/>
      <c r="G63" s="302"/>
      <c r="H63" s="302"/>
      <c r="I63" s="302"/>
      <c r="J63" s="305"/>
      <c r="K63" s="223"/>
      <c r="L63" s="223"/>
      <c r="M63" s="223"/>
      <c r="N63" s="313"/>
      <c r="O63" s="314"/>
      <c r="P63" s="319"/>
      <c r="Q63" s="302"/>
      <c r="R63" s="302"/>
      <c r="S63" s="302"/>
      <c r="T63" s="302"/>
      <c r="U63" s="302"/>
      <c r="V63" s="302"/>
      <c r="W63" s="305"/>
    </row>
    <row r="64" spans="1:23" ht="15.75" thickBot="1" x14ac:dyDescent="0.3">
      <c r="A64" s="24"/>
      <c r="B64" s="58"/>
      <c r="C64" s="319"/>
      <c r="D64" s="302"/>
      <c r="E64" s="302"/>
      <c r="F64" s="302"/>
      <c r="G64" s="302"/>
      <c r="H64" s="302"/>
      <c r="I64" s="302"/>
      <c r="J64" s="305"/>
      <c r="K64" s="223"/>
      <c r="L64" s="223"/>
      <c r="M64" s="223"/>
      <c r="N64" s="313"/>
      <c r="O64" s="314"/>
      <c r="P64" s="319"/>
      <c r="Q64" s="302"/>
      <c r="R64" s="302"/>
      <c r="S64" s="302"/>
      <c r="T64" s="302"/>
      <c r="U64" s="302"/>
      <c r="V64" s="302"/>
      <c r="W64" s="305"/>
    </row>
    <row r="65" spans="1:23" x14ac:dyDescent="0.25">
      <c r="A65" s="24"/>
      <c r="B65" s="58"/>
      <c r="C65" s="318">
        <v>100</v>
      </c>
      <c r="D65" s="325">
        <v>2.2000000000000002</v>
      </c>
      <c r="E65" s="303" t="s">
        <v>1249</v>
      </c>
      <c r="F65" s="303" t="s">
        <v>24</v>
      </c>
      <c r="G65" s="303" t="s">
        <v>1250</v>
      </c>
      <c r="H65" s="303" t="s">
        <v>1251</v>
      </c>
      <c r="I65" s="303" t="s">
        <v>1252</v>
      </c>
      <c r="J65" s="304" t="s">
        <v>1253</v>
      </c>
      <c r="K65" s="223"/>
      <c r="L65" s="223"/>
      <c r="M65" s="223"/>
      <c r="N65" s="313"/>
      <c r="O65" s="314"/>
      <c r="P65" s="318">
        <v>1000</v>
      </c>
      <c r="Q65" s="303" t="s">
        <v>1254</v>
      </c>
      <c r="R65" s="303" t="s">
        <v>1255</v>
      </c>
      <c r="S65" s="303" t="s">
        <v>24</v>
      </c>
      <c r="T65" s="303" t="s">
        <v>1256</v>
      </c>
      <c r="U65" s="303" t="s">
        <v>1262</v>
      </c>
      <c r="V65" s="303" t="s">
        <v>1257</v>
      </c>
      <c r="W65" s="304" t="s">
        <v>1258</v>
      </c>
    </row>
    <row r="66" spans="1:23" x14ac:dyDescent="0.25">
      <c r="A66" s="24"/>
      <c r="B66" s="58"/>
      <c r="C66" s="319"/>
      <c r="D66" s="302"/>
      <c r="E66" s="302"/>
      <c r="F66" s="302"/>
      <c r="G66" s="302"/>
      <c r="H66" s="302"/>
      <c r="I66" s="302"/>
      <c r="J66" s="305"/>
      <c r="K66" s="223"/>
      <c r="L66" s="223"/>
      <c r="M66" s="223"/>
      <c r="N66" s="313"/>
      <c r="O66" s="314"/>
      <c r="P66" s="319">
        <v>512</v>
      </c>
      <c r="Q66" s="302" t="s">
        <v>1259</v>
      </c>
      <c r="R66" s="302" t="s">
        <v>1260</v>
      </c>
      <c r="S66" s="302" t="s">
        <v>24</v>
      </c>
      <c r="T66" s="302" t="s">
        <v>1261</v>
      </c>
      <c r="U66" s="302" t="s">
        <v>712</v>
      </c>
      <c r="V66" s="302" t="s">
        <v>1263</v>
      </c>
      <c r="W66" s="305" t="s">
        <v>1264</v>
      </c>
    </row>
    <row r="67" spans="1:23" x14ac:dyDescent="0.25">
      <c r="A67" s="24"/>
      <c r="B67" s="58"/>
      <c r="C67" s="319"/>
      <c r="D67" s="302"/>
      <c r="E67" s="302"/>
      <c r="F67" s="302"/>
      <c r="G67" s="302"/>
      <c r="H67" s="302"/>
      <c r="I67" s="302"/>
      <c r="J67" s="305"/>
      <c r="K67" s="223"/>
      <c r="L67" s="223"/>
      <c r="M67" s="223"/>
      <c r="N67" s="313"/>
      <c r="O67" s="314"/>
      <c r="P67" s="319">
        <v>256</v>
      </c>
      <c r="Q67" s="302" t="s">
        <v>1265</v>
      </c>
      <c r="R67" s="302" t="s">
        <v>1266</v>
      </c>
      <c r="S67" s="302" t="s">
        <v>24</v>
      </c>
      <c r="T67" s="302" t="s">
        <v>1267</v>
      </c>
      <c r="U67" s="302" t="s">
        <v>1180</v>
      </c>
      <c r="V67" s="302" t="s">
        <v>1247</v>
      </c>
      <c r="W67" s="305" t="s">
        <v>1268</v>
      </c>
    </row>
    <row r="68" spans="1:23" x14ac:dyDescent="0.25">
      <c r="A68" s="24"/>
      <c r="B68" s="58"/>
      <c r="C68" s="319"/>
      <c r="D68" s="302"/>
      <c r="E68" s="302"/>
      <c r="F68" s="302"/>
      <c r="G68" s="302"/>
      <c r="H68" s="302"/>
      <c r="I68" s="302"/>
      <c r="J68" s="305"/>
      <c r="K68" s="223"/>
      <c r="L68" s="223"/>
      <c r="M68" s="223"/>
      <c r="N68" s="313"/>
      <c r="O68" s="314"/>
      <c r="P68" s="319">
        <v>128</v>
      </c>
      <c r="Q68" s="302" t="s">
        <v>1269</v>
      </c>
      <c r="R68" s="302" t="s">
        <v>1270</v>
      </c>
      <c r="S68" s="302" t="s">
        <v>24</v>
      </c>
      <c r="T68" s="302" t="s">
        <v>1271</v>
      </c>
      <c r="U68" s="302" t="s">
        <v>734</v>
      </c>
      <c r="V68" s="302" t="s">
        <v>1272</v>
      </c>
      <c r="W68" s="305" t="s">
        <v>1273</v>
      </c>
    </row>
    <row r="69" spans="1:23" x14ac:dyDescent="0.25">
      <c r="A69" s="24"/>
      <c r="B69" s="58"/>
      <c r="C69" s="319"/>
      <c r="D69" s="302"/>
      <c r="E69" s="302"/>
      <c r="F69" s="302"/>
      <c r="G69" s="302"/>
      <c r="H69" s="302"/>
      <c r="I69" s="302"/>
      <c r="J69" s="305"/>
      <c r="K69" s="223"/>
      <c r="L69" s="223"/>
      <c r="M69" s="223"/>
      <c r="N69" s="313"/>
      <c r="O69" s="314"/>
      <c r="P69" s="319">
        <v>64</v>
      </c>
      <c r="Q69" s="302" t="s">
        <v>1274</v>
      </c>
      <c r="R69" s="302" t="s">
        <v>1275</v>
      </c>
      <c r="S69" s="302" t="s">
        <v>24</v>
      </c>
      <c r="T69" s="302" t="s">
        <v>1166</v>
      </c>
      <c r="U69" s="302" t="s">
        <v>1171</v>
      </c>
      <c r="V69" s="302" t="s">
        <v>1276</v>
      </c>
      <c r="W69" s="305" t="s">
        <v>1277</v>
      </c>
    </row>
    <row r="70" spans="1:23" x14ac:dyDescent="0.25">
      <c r="A70" s="24"/>
      <c r="B70" s="58"/>
      <c r="C70" s="319"/>
      <c r="D70" s="302"/>
      <c r="E70" s="302"/>
      <c r="F70" s="302"/>
      <c r="G70" s="302"/>
      <c r="H70" s="302"/>
      <c r="I70" s="302"/>
      <c r="J70" s="305"/>
      <c r="K70" s="223"/>
      <c r="L70" s="223"/>
      <c r="M70" s="223"/>
      <c r="N70" s="313"/>
      <c r="O70" s="314"/>
      <c r="P70" s="322">
        <v>32</v>
      </c>
      <c r="Q70" s="323" t="s">
        <v>1278</v>
      </c>
      <c r="R70" s="323" t="s">
        <v>1279</v>
      </c>
      <c r="S70" s="323" t="s">
        <v>24</v>
      </c>
      <c r="T70" s="323" t="s">
        <v>1280</v>
      </c>
      <c r="U70" s="323" t="s">
        <v>1281</v>
      </c>
      <c r="V70" s="323" t="s">
        <v>1282</v>
      </c>
      <c r="W70" s="324" t="s">
        <v>1283</v>
      </c>
    </row>
    <row r="71" spans="1:23" ht="15.75" thickBot="1" x14ac:dyDescent="0.3">
      <c r="A71" s="24"/>
      <c r="B71" s="58"/>
      <c r="C71" s="320"/>
      <c r="D71" s="306"/>
      <c r="E71" s="306"/>
      <c r="F71" s="306"/>
      <c r="G71" s="306"/>
      <c r="H71" s="306"/>
      <c r="I71" s="306"/>
      <c r="J71" s="307"/>
      <c r="K71" s="223"/>
      <c r="L71" s="223"/>
      <c r="M71" s="223"/>
      <c r="N71" s="313"/>
      <c r="O71" s="314"/>
      <c r="P71" s="320">
        <v>16</v>
      </c>
      <c r="Q71" s="321">
        <v>19.5</v>
      </c>
      <c r="R71" s="306" t="s">
        <v>1284</v>
      </c>
      <c r="S71" s="306" t="s">
        <v>24</v>
      </c>
      <c r="T71" s="306" t="s">
        <v>1285</v>
      </c>
      <c r="U71" s="306" t="s">
        <v>698</v>
      </c>
      <c r="V71" s="306" t="s">
        <v>1286</v>
      </c>
      <c r="W71" s="307" t="s">
        <v>1287</v>
      </c>
    </row>
    <row r="72" spans="1:23" x14ac:dyDescent="0.25">
      <c r="A72" s="24"/>
      <c r="B72" s="58"/>
      <c r="C72" s="319"/>
      <c r="D72" s="302"/>
      <c r="E72" s="302"/>
      <c r="F72" s="302"/>
      <c r="G72" s="302"/>
      <c r="H72" s="302"/>
      <c r="I72" s="302"/>
      <c r="J72" s="305"/>
      <c r="K72" s="223"/>
      <c r="L72" s="223"/>
      <c r="M72" s="223"/>
      <c r="N72" s="313"/>
      <c r="O72" s="314"/>
      <c r="P72" s="319"/>
      <c r="Q72" s="302"/>
      <c r="R72" s="302"/>
      <c r="S72" s="302"/>
      <c r="T72" s="302"/>
      <c r="U72" s="302"/>
      <c r="V72" s="302"/>
      <c r="W72" s="305"/>
    </row>
    <row r="73" spans="1:23" ht="15.75" thickBot="1" x14ac:dyDescent="0.3">
      <c r="A73" s="24"/>
      <c r="B73" s="58"/>
      <c r="C73" s="319"/>
      <c r="D73" s="302"/>
      <c r="E73" s="302"/>
      <c r="F73" s="302"/>
      <c r="G73" s="302"/>
      <c r="H73" s="302"/>
      <c r="I73" s="302"/>
      <c r="J73" s="305"/>
      <c r="K73" s="223"/>
      <c r="L73" s="223"/>
      <c r="M73" s="223"/>
      <c r="N73" s="313"/>
      <c r="O73" s="314"/>
      <c r="P73" s="319"/>
      <c r="Q73" s="302"/>
      <c r="R73" s="302"/>
      <c r="S73" s="302"/>
      <c r="T73" s="302"/>
      <c r="U73" s="302"/>
      <c r="V73" s="302"/>
      <c r="W73" s="305"/>
    </row>
    <row r="74" spans="1:23" x14ac:dyDescent="0.25">
      <c r="A74" s="24"/>
      <c r="B74" s="58"/>
      <c r="C74" s="318">
        <v>50</v>
      </c>
      <c r="D74" s="303" t="s">
        <v>1288</v>
      </c>
      <c r="E74" s="303" t="s">
        <v>1289</v>
      </c>
      <c r="F74" s="303" t="s">
        <v>24</v>
      </c>
      <c r="G74" s="303" t="s">
        <v>1290</v>
      </c>
      <c r="H74" s="303" t="s">
        <v>1291</v>
      </c>
      <c r="I74" s="303" t="s">
        <v>1292</v>
      </c>
      <c r="J74" s="304" t="s">
        <v>1293</v>
      </c>
      <c r="K74" s="223"/>
      <c r="L74" s="223"/>
      <c r="M74" s="223"/>
      <c r="N74" s="313"/>
      <c r="O74" s="314"/>
      <c r="P74" s="318">
        <v>1000</v>
      </c>
      <c r="Q74" s="303" t="s">
        <v>1294</v>
      </c>
      <c r="R74" s="303" t="s">
        <v>1295</v>
      </c>
      <c r="S74" s="303" t="s">
        <v>24</v>
      </c>
      <c r="T74" s="303" t="s">
        <v>1296</v>
      </c>
      <c r="U74" s="303" t="s">
        <v>1297</v>
      </c>
      <c r="V74" s="303" t="s">
        <v>1298</v>
      </c>
      <c r="W74" s="304" t="s">
        <v>1299</v>
      </c>
    </row>
    <row r="75" spans="1:23" x14ac:dyDescent="0.25">
      <c r="A75" s="24"/>
      <c r="B75" s="58"/>
      <c r="C75" s="319"/>
      <c r="D75" s="302"/>
      <c r="E75" s="302"/>
      <c r="F75" s="302"/>
      <c r="G75" s="302"/>
      <c r="H75" s="302"/>
      <c r="I75" s="302"/>
      <c r="J75" s="305"/>
      <c r="K75" s="223"/>
      <c r="L75" s="223"/>
      <c r="M75" s="223"/>
      <c r="N75" s="313"/>
      <c r="O75" s="314"/>
      <c r="P75" s="322">
        <v>512</v>
      </c>
      <c r="Q75" s="323" t="s">
        <v>1300</v>
      </c>
      <c r="R75" s="323" t="s">
        <v>1301</v>
      </c>
      <c r="S75" s="323" t="s">
        <v>24</v>
      </c>
      <c r="T75" s="323" t="s">
        <v>1302</v>
      </c>
      <c r="U75" s="323" t="s">
        <v>1161</v>
      </c>
      <c r="V75" s="323" t="s">
        <v>1028</v>
      </c>
      <c r="W75" s="324" t="s">
        <v>1303</v>
      </c>
    </row>
    <row r="76" spans="1:23" x14ac:dyDescent="0.25">
      <c r="A76" s="24"/>
      <c r="B76" s="58"/>
      <c r="C76" s="319"/>
      <c r="D76" s="302"/>
      <c r="E76" s="302"/>
      <c r="F76" s="302"/>
      <c r="G76" s="302"/>
      <c r="H76" s="302"/>
      <c r="I76" s="302"/>
      <c r="J76" s="305"/>
      <c r="K76" s="223"/>
      <c r="L76" s="223"/>
      <c r="M76" s="223"/>
      <c r="N76" s="313"/>
      <c r="O76" s="314"/>
      <c r="P76" s="319">
        <v>256</v>
      </c>
      <c r="Q76" s="302" t="s">
        <v>1304</v>
      </c>
      <c r="R76" s="302" t="s">
        <v>1305</v>
      </c>
      <c r="S76" s="302" t="s">
        <v>24</v>
      </c>
      <c r="T76" s="302" t="s">
        <v>1306</v>
      </c>
      <c r="U76" s="302" t="s">
        <v>1307</v>
      </c>
      <c r="V76" s="302" t="s">
        <v>1308</v>
      </c>
      <c r="W76" s="305" t="s">
        <v>1309</v>
      </c>
    </row>
    <row r="77" spans="1:23" x14ac:dyDescent="0.25">
      <c r="A77" s="24"/>
      <c r="B77" s="58"/>
      <c r="C77" s="319"/>
      <c r="D77" s="302"/>
      <c r="E77" s="302"/>
      <c r="F77" s="302"/>
      <c r="G77" s="302"/>
      <c r="H77" s="302"/>
      <c r="I77" s="302"/>
      <c r="J77" s="305"/>
      <c r="K77" s="223"/>
      <c r="L77" s="223"/>
      <c r="M77" s="223"/>
      <c r="N77" s="313"/>
      <c r="O77" s="314"/>
      <c r="P77" s="319">
        <v>128</v>
      </c>
      <c r="Q77" s="302" t="s">
        <v>1310</v>
      </c>
      <c r="R77" s="302" t="s">
        <v>1311</v>
      </c>
      <c r="S77" s="302" t="s">
        <v>24</v>
      </c>
      <c r="T77" s="302" t="s">
        <v>1312</v>
      </c>
      <c r="U77" s="302" t="s">
        <v>1043</v>
      </c>
      <c r="V77" s="302" t="s">
        <v>1313</v>
      </c>
      <c r="W77" s="305" t="s">
        <v>1314</v>
      </c>
    </row>
    <row r="78" spans="1:23" x14ac:dyDescent="0.25">
      <c r="A78" s="24"/>
      <c r="B78" s="58"/>
      <c r="C78" s="319"/>
      <c r="D78" s="302"/>
      <c r="E78" s="302"/>
      <c r="F78" s="302"/>
      <c r="G78" s="302"/>
      <c r="H78" s="302"/>
      <c r="I78" s="302"/>
      <c r="J78" s="305"/>
      <c r="K78" s="223"/>
      <c r="L78" s="223"/>
      <c r="M78" s="223"/>
      <c r="N78" s="313"/>
      <c r="O78" s="314"/>
      <c r="P78" s="319">
        <v>64</v>
      </c>
      <c r="Q78" s="302" t="s">
        <v>1315</v>
      </c>
      <c r="R78" s="302" t="s">
        <v>1316</v>
      </c>
      <c r="S78" s="302" t="s">
        <v>24</v>
      </c>
      <c r="T78" s="302" t="s">
        <v>1317</v>
      </c>
      <c r="U78" s="302" t="s">
        <v>712</v>
      </c>
      <c r="V78" s="302" t="s">
        <v>1318</v>
      </c>
      <c r="W78" s="305" t="s">
        <v>1319</v>
      </c>
    </row>
    <row r="79" spans="1:23" x14ac:dyDescent="0.25">
      <c r="A79" s="24"/>
      <c r="B79" s="58"/>
      <c r="C79" s="319"/>
      <c r="D79" s="302"/>
      <c r="E79" s="302"/>
      <c r="F79" s="302"/>
      <c r="G79" s="302"/>
      <c r="H79" s="302"/>
      <c r="I79" s="302"/>
      <c r="J79" s="305"/>
      <c r="K79" s="223"/>
      <c r="L79" s="223"/>
      <c r="M79" s="223"/>
      <c r="N79" s="313"/>
      <c r="O79" s="314"/>
      <c r="P79" s="319">
        <v>32</v>
      </c>
      <c r="Q79" s="302" t="s">
        <v>1320</v>
      </c>
      <c r="R79" s="302" t="s">
        <v>1321</v>
      </c>
      <c r="S79" s="302" t="s">
        <v>24</v>
      </c>
      <c r="T79" s="302" t="s">
        <v>1322</v>
      </c>
      <c r="U79" s="302" t="s">
        <v>1242</v>
      </c>
      <c r="V79" s="302" t="s">
        <v>1323</v>
      </c>
      <c r="W79" s="305" t="s">
        <v>1324</v>
      </c>
    </row>
    <row r="80" spans="1:23" ht="15.75" thickBot="1" x14ac:dyDescent="0.3">
      <c r="A80" s="24"/>
      <c r="B80" s="58"/>
      <c r="C80" s="320"/>
      <c r="D80" s="306"/>
      <c r="E80" s="306"/>
      <c r="F80" s="306"/>
      <c r="G80" s="306"/>
      <c r="H80" s="306"/>
      <c r="I80" s="306"/>
      <c r="J80" s="307"/>
      <c r="K80" s="223"/>
      <c r="L80" s="223"/>
      <c r="M80" s="223"/>
      <c r="N80" s="313"/>
      <c r="O80" s="314"/>
      <c r="P80" s="320">
        <v>16</v>
      </c>
      <c r="Q80" s="321">
        <v>18.600000000000001</v>
      </c>
      <c r="R80" s="306" t="s">
        <v>1325</v>
      </c>
      <c r="S80" s="306" t="s">
        <v>24</v>
      </c>
      <c r="T80" s="306" t="s">
        <v>1326</v>
      </c>
      <c r="U80" s="306" t="s">
        <v>1081</v>
      </c>
      <c r="V80" s="306" t="s">
        <v>1065</v>
      </c>
      <c r="W80" s="307" t="s">
        <v>1327</v>
      </c>
    </row>
    <row r="81" spans="1:23" x14ac:dyDescent="0.25">
      <c r="A81" s="24"/>
      <c r="B81" s="58"/>
      <c r="C81" s="313"/>
      <c r="D81" s="314"/>
      <c r="E81" s="314"/>
      <c r="F81" s="314"/>
      <c r="G81" s="314"/>
      <c r="H81" s="314"/>
      <c r="I81" s="314"/>
      <c r="J81" s="315"/>
      <c r="K81" s="223"/>
      <c r="L81" s="223"/>
      <c r="M81" s="223"/>
      <c r="N81" s="313"/>
      <c r="O81" s="314"/>
      <c r="P81" s="316"/>
      <c r="Q81" s="302"/>
      <c r="R81" s="302"/>
      <c r="S81" s="302"/>
      <c r="T81" s="302"/>
      <c r="U81" s="302"/>
      <c r="V81" s="302"/>
      <c r="W81" s="305"/>
    </row>
    <row r="82" spans="1:23" ht="15.75" thickBot="1" x14ac:dyDescent="0.3">
      <c r="A82" s="31"/>
      <c r="B82" s="32"/>
      <c r="C82" s="317"/>
      <c r="D82" s="308"/>
      <c r="E82" s="308"/>
      <c r="F82" s="308"/>
      <c r="G82" s="308"/>
      <c r="H82" s="308"/>
      <c r="I82" s="308"/>
      <c r="J82" s="309"/>
      <c r="K82" s="224"/>
      <c r="L82" s="224"/>
      <c r="M82" s="224"/>
      <c r="N82" s="317"/>
      <c r="O82" s="308"/>
      <c r="P82" s="317"/>
      <c r="Q82" s="308"/>
      <c r="R82" s="308"/>
      <c r="S82" s="308"/>
      <c r="T82" s="308"/>
      <c r="U82" s="308"/>
      <c r="V82" s="308"/>
      <c r="W82" s="309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opLeftCell="AK1" zoomScale="70" zoomScaleNormal="70" workbookViewId="0">
      <selection activeCell="AO1" sqref="AO1:BK82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7"/>
      <c r="Y1" s="248"/>
      <c r="Z1" s="248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50"/>
      <c r="AG1" s="251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41"/>
      <c r="Y2" s="242"/>
      <c r="Z2" s="242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52"/>
      <c r="AG2" s="253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41"/>
      <c r="Y3" s="242"/>
      <c r="Z3" s="242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52"/>
      <c r="AG3" s="253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15">
        <v>512</v>
      </c>
      <c r="BE3" s="216">
        <v>721.89</v>
      </c>
      <c r="BF3" s="216">
        <v>233.22</v>
      </c>
      <c r="BG3" s="216">
        <v>0.53520000000000001</v>
      </c>
      <c r="BH3" s="216">
        <v>0.53790000000000004</v>
      </c>
      <c r="BI3" s="216">
        <v>0.13439999999999999</v>
      </c>
      <c r="BJ3" s="216">
        <v>25.122</v>
      </c>
      <c r="BK3" s="217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208">
        <v>200</v>
      </c>
      <c r="Q4" s="209">
        <v>0</v>
      </c>
      <c r="R4" s="209">
        <v>139.27000000000001</v>
      </c>
      <c r="S4" s="210">
        <v>0.53500000000000003</v>
      </c>
      <c r="T4" s="210">
        <v>0.49399999999999999</v>
      </c>
      <c r="U4" s="210">
        <v>0.13800000000000001</v>
      </c>
      <c r="V4" s="210">
        <v>25.881</v>
      </c>
      <c r="W4" s="211">
        <v>1834.29</v>
      </c>
      <c r="X4" s="241"/>
      <c r="Y4" s="242"/>
      <c r="Z4" s="242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52"/>
      <c r="AG4" s="253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204">
        <v>400</v>
      </c>
      <c r="Q5" s="205">
        <v>0</v>
      </c>
      <c r="R5" s="205">
        <v>134.61000000000001</v>
      </c>
      <c r="S5" s="206">
        <v>0.53500000000000003</v>
      </c>
      <c r="T5" s="206">
        <v>0.47399999999999998</v>
      </c>
      <c r="U5" s="206">
        <v>0.14499999999999999</v>
      </c>
      <c r="V5" s="206">
        <v>27.122</v>
      </c>
      <c r="W5" s="207">
        <v>1467.21</v>
      </c>
      <c r="X5" s="241"/>
      <c r="Y5" s="242"/>
      <c r="Z5" s="242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52"/>
      <c r="AG5" s="253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41"/>
      <c r="Y6" s="242"/>
      <c r="Z6" s="242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52"/>
      <c r="AG6" s="253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204">
        <v>1600</v>
      </c>
      <c r="Q7" s="205">
        <v>0</v>
      </c>
      <c r="R7" s="205">
        <v>156.85</v>
      </c>
      <c r="S7" s="206">
        <v>0.53500000000000003</v>
      </c>
      <c r="T7" s="206">
        <v>0.47899999999999998</v>
      </c>
      <c r="U7" s="206">
        <v>0.13900000000000001</v>
      </c>
      <c r="V7" s="205">
        <v>26.07</v>
      </c>
      <c r="W7" s="212">
        <v>1497.1679999999999</v>
      </c>
      <c r="X7" s="241"/>
      <c r="Y7" s="242"/>
      <c r="Z7" s="242"/>
      <c r="AA7" s="8"/>
      <c r="AB7" s="56"/>
      <c r="AC7" s="56"/>
      <c r="AD7" s="56"/>
      <c r="AE7" s="15"/>
      <c r="AF7" s="252"/>
      <c r="AG7" s="253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41"/>
      <c r="Y8" s="242"/>
      <c r="Z8" s="242"/>
      <c r="AA8" s="8"/>
      <c r="AB8" s="56"/>
      <c r="AC8" s="56"/>
      <c r="AD8" s="56"/>
      <c r="AE8" s="15"/>
      <c r="AF8" s="252"/>
      <c r="AG8" s="253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41"/>
      <c r="Y9" s="242"/>
      <c r="Z9" s="242"/>
      <c r="AA9" s="8"/>
      <c r="AB9" s="56"/>
      <c r="AC9" s="5" t="s">
        <v>1</v>
      </c>
      <c r="AD9" s="6" t="s">
        <v>16</v>
      </c>
      <c r="AE9" s="7" t="s">
        <v>17</v>
      </c>
      <c r="AF9" s="252"/>
      <c r="AG9" s="253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41"/>
      <c r="Y10" s="242"/>
      <c r="Z10" s="242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52"/>
      <c r="AG10" s="253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41"/>
      <c r="Y11" s="242"/>
      <c r="Z11" s="242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52"/>
      <c r="AG11" s="253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41"/>
      <c r="Y12" s="242"/>
      <c r="Z12" s="242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52"/>
      <c r="AG12" s="253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19">
        <v>512</v>
      </c>
      <c r="BE12" s="220">
        <v>740.98</v>
      </c>
      <c r="BF12" s="220">
        <v>218.54400000000001</v>
      </c>
      <c r="BG12" s="220">
        <v>0.53520000000000001</v>
      </c>
      <c r="BH12" s="220">
        <v>0.52949999999999997</v>
      </c>
      <c r="BI12" s="220">
        <v>0.12559999999999999</v>
      </c>
      <c r="BJ12" s="220">
        <v>23.47</v>
      </c>
      <c r="BK12" s="221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41"/>
      <c r="Y13" s="242"/>
      <c r="Z13" s="242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52"/>
      <c r="AG13" s="253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208">
        <v>50</v>
      </c>
      <c r="Q14" s="209">
        <v>0</v>
      </c>
      <c r="R14" s="210">
        <v>402.56700000000001</v>
      </c>
      <c r="S14" s="210">
        <v>0.53500000000000003</v>
      </c>
      <c r="T14" s="213">
        <v>0.54779999999999995</v>
      </c>
      <c r="U14" s="210">
        <v>0.185</v>
      </c>
      <c r="V14" s="210">
        <v>34.658000000000001</v>
      </c>
      <c r="W14" s="211">
        <v>5327.65</v>
      </c>
      <c r="X14" s="241"/>
      <c r="Y14" s="242"/>
      <c r="Z14" s="242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52"/>
      <c r="AG14" s="253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41"/>
      <c r="Y15" s="242"/>
      <c r="Z15" s="242"/>
      <c r="AA15" s="256"/>
      <c r="AB15" s="250"/>
      <c r="AC15" s="250"/>
      <c r="AD15" s="250"/>
      <c r="AE15" s="250"/>
      <c r="AF15" s="252"/>
      <c r="AG15" s="253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204">
        <v>200</v>
      </c>
      <c r="Q16" s="205">
        <v>0</v>
      </c>
      <c r="R16" s="206">
        <v>364.60399999999998</v>
      </c>
      <c r="S16" s="206">
        <v>0.53500000000000003</v>
      </c>
      <c r="T16" s="214">
        <v>0.55220000000000002</v>
      </c>
      <c r="U16" s="206">
        <v>0.187</v>
      </c>
      <c r="V16" s="206">
        <v>35.014000000000003</v>
      </c>
      <c r="W16" s="207">
        <v>5421.75</v>
      </c>
      <c r="X16" s="241"/>
      <c r="Y16" s="242"/>
      <c r="Z16" s="242"/>
      <c r="AA16" s="257"/>
      <c r="AB16" s="254"/>
      <c r="AC16" s="254"/>
      <c r="AD16" s="254"/>
      <c r="AE16" s="254"/>
      <c r="AF16" s="254"/>
      <c r="AG16" s="255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41"/>
      <c r="Y17" s="242"/>
      <c r="Z17" s="242"/>
      <c r="AA17" s="248"/>
      <c r="AB17" s="248"/>
      <c r="AC17" s="248"/>
      <c r="AD17" s="248"/>
      <c r="AE17" s="248"/>
      <c r="AF17" s="248"/>
      <c r="AG17" s="248"/>
      <c r="AH17" s="248"/>
      <c r="AI17" s="248"/>
      <c r="AJ17" s="248"/>
      <c r="AK17" s="248"/>
      <c r="AL17" s="249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41"/>
      <c r="Y18" s="242"/>
      <c r="Z18" s="242"/>
      <c r="AA18" s="242"/>
      <c r="AB18" s="242"/>
      <c r="AC18" s="242"/>
      <c r="AD18" s="242"/>
      <c r="AE18" s="242"/>
      <c r="AF18" s="242"/>
      <c r="AG18" s="242"/>
      <c r="AH18" s="242"/>
      <c r="AI18" s="242"/>
      <c r="AJ18" s="242"/>
      <c r="AK18" s="242"/>
      <c r="AL18" s="243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41"/>
      <c r="Y19" s="242"/>
      <c r="Z19" s="242"/>
      <c r="AA19" s="242"/>
      <c r="AB19" s="242"/>
      <c r="AC19" s="242"/>
      <c r="AD19" s="242"/>
      <c r="AE19" s="242"/>
      <c r="AF19" s="242"/>
      <c r="AG19" s="242"/>
      <c r="AH19" s="242"/>
      <c r="AI19" s="242"/>
      <c r="AJ19" s="242"/>
      <c r="AK19" s="242"/>
      <c r="AL19" s="243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41"/>
      <c r="Y20" s="242"/>
      <c r="Z20" s="242"/>
      <c r="AA20" s="242"/>
      <c r="AB20" s="242"/>
      <c r="AC20" s="242"/>
      <c r="AD20" s="242"/>
      <c r="AE20" s="242"/>
      <c r="AF20" s="242"/>
      <c r="AG20" s="242"/>
      <c r="AH20" s="242"/>
      <c r="AI20" s="242"/>
      <c r="AJ20" s="242"/>
      <c r="AK20" s="242"/>
      <c r="AL20" s="243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41"/>
      <c r="Y21" s="242"/>
      <c r="Z21" s="242"/>
      <c r="AA21" s="242"/>
      <c r="AB21" s="242"/>
      <c r="AC21" s="242"/>
      <c r="AD21" s="242"/>
      <c r="AE21" s="242"/>
      <c r="AF21" s="242"/>
      <c r="AG21" s="242"/>
      <c r="AH21" s="242"/>
      <c r="AI21" s="242"/>
      <c r="AJ21" s="242"/>
      <c r="AK21" s="242"/>
      <c r="AL21" s="243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41"/>
      <c r="Y22" s="242"/>
      <c r="Z22" s="242"/>
      <c r="AA22" s="242"/>
      <c r="AB22" s="242"/>
      <c r="AC22" s="242"/>
      <c r="AD22" s="242"/>
      <c r="AE22" s="242"/>
      <c r="AF22" s="242"/>
      <c r="AG22" s="242"/>
      <c r="AH22" s="242"/>
      <c r="AI22" s="242"/>
      <c r="AJ22" s="242"/>
      <c r="AK22" s="242"/>
      <c r="AL22" s="243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41"/>
      <c r="Y23" s="242"/>
      <c r="Z23" s="242"/>
      <c r="AA23" s="242"/>
      <c r="AB23" s="242"/>
      <c r="AC23" s="242"/>
      <c r="AD23" s="242"/>
      <c r="AE23" s="242"/>
      <c r="AF23" s="242"/>
      <c r="AG23" s="242"/>
      <c r="AH23" s="242"/>
      <c r="AI23" s="242"/>
      <c r="AJ23" s="242"/>
      <c r="AK23" s="242"/>
      <c r="AL23" s="243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41"/>
      <c r="Y24" s="242"/>
      <c r="Z24" s="242"/>
      <c r="AA24" s="245"/>
      <c r="AB24" s="245"/>
      <c r="AC24" s="245"/>
      <c r="AD24" s="245"/>
      <c r="AE24" s="245"/>
      <c r="AF24" s="245"/>
      <c r="AG24" s="245"/>
      <c r="AH24" s="245"/>
      <c r="AI24" s="245"/>
      <c r="AJ24" s="245"/>
      <c r="AK24" s="245"/>
      <c r="AL24" s="246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41"/>
      <c r="Y25" s="242"/>
      <c r="Z25" s="242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50"/>
      <c r="AG25" s="251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04">
        <v>50</v>
      </c>
      <c r="Q26" s="205">
        <v>0</v>
      </c>
      <c r="R26" s="205">
        <v>169.03</v>
      </c>
      <c r="S26" s="206">
        <v>0.53500000000000003</v>
      </c>
      <c r="T26" s="206">
        <v>0.497</v>
      </c>
      <c r="U26" s="206">
        <v>0.14599999999999999</v>
      </c>
      <c r="V26" s="205">
        <v>27.4</v>
      </c>
      <c r="W26" s="207">
        <v>1578.07</v>
      </c>
      <c r="X26" s="241"/>
      <c r="Y26" s="242"/>
      <c r="Z26" s="242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52"/>
      <c r="AG26" s="253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41"/>
      <c r="Y27" s="242"/>
      <c r="Z27" s="242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52"/>
      <c r="AG27" s="253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41"/>
      <c r="Y28" s="242"/>
      <c r="Z28" s="242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52"/>
      <c r="AG28" s="253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41"/>
      <c r="Y29" s="242"/>
      <c r="Z29" s="242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52"/>
      <c r="AG29" s="253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08">
        <v>800</v>
      </c>
      <c r="Q30" s="209">
        <v>0</v>
      </c>
      <c r="R30" s="213">
        <v>185.6651</v>
      </c>
      <c r="S30" s="210">
        <v>0.53500000000000003</v>
      </c>
      <c r="T30" s="213">
        <v>0.48949999999999999</v>
      </c>
      <c r="U30" s="213">
        <v>0.14080000000000001</v>
      </c>
      <c r="V30" s="210">
        <v>26.306999999999999</v>
      </c>
      <c r="W30" s="211">
        <v>2519.1999999999998</v>
      </c>
      <c r="X30" s="241"/>
      <c r="Y30" s="242"/>
      <c r="Z30" s="242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52"/>
      <c r="AG30" s="253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41"/>
      <c r="Y31" s="242"/>
      <c r="Z31" s="242"/>
      <c r="AA31" s="24"/>
      <c r="AB31" s="58"/>
      <c r="AC31" s="58"/>
      <c r="AD31" s="58"/>
      <c r="AE31" s="30"/>
      <c r="AF31" s="252"/>
      <c r="AG31" s="253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41"/>
      <c r="Y32" s="242"/>
      <c r="Z32" s="242"/>
      <c r="AA32" s="24"/>
      <c r="AB32" s="58"/>
      <c r="AC32" s="58"/>
      <c r="AD32" s="58"/>
      <c r="AE32" s="30"/>
      <c r="AF32" s="252"/>
      <c r="AG32" s="253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41"/>
      <c r="Y33" s="242"/>
      <c r="Z33" s="242"/>
      <c r="AA33" s="24"/>
      <c r="AB33" s="58"/>
      <c r="AC33" s="21" t="s">
        <v>1</v>
      </c>
      <c r="AD33" s="22" t="s">
        <v>16</v>
      </c>
      <c r="AE33" s="23" t="s">
        <v>17</v>
      </c>
      <c r="AF33" s="252"/>
      <c r="AG33" s="253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41"/>
      <c r="Y34" s="242"/>
      <c r="Z34" s="242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52"/>
      <c r="AG34" s="253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41"/>
      <c r="Y35" s="242"/>
      <c r="Z35" s="242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52"/>
      <c r="AG35" s="253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41"/>
      <c r="Y36" s="242"/>
      <c r="Z36" s="242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52"/>
      <c r="AG36" s="253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41"/>
      <c r="Y37" s="242"/>
      <c r="Z37" s="242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52"/>
      <c r="AG37" s="253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41"/>
      <c r="Y38" s="242"/>
      <c r="Z38" s="242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52"/>
      <c r="AG38" s="253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41"/>
      <c r="Y39" s="242"/>
      <c r="Z39" s="242"/>
      <c r="AA39" s="256"/>
      <c r="AB39" s="250"/>
      <c r="AC39" s="250"/>
      <c r="AD39" s="250"/>
      <c r="AE39" s="250"/>
      <c r="AF39" s="252"/>
      <c r="AG39" s="253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19">
        <v>512</v>
      </c>
      <c r="BE39" s="220">
        <v>760.62</v>
      </c>
      <c r="BF39" s="220">
        <v>228.92</v>
      </c>
      <c r="BG39" s="220">
        <v>0.53520000000000001</v>
      </c>
      <c r="BH39" s="220">
        <v>0.53110000000000002</v>
      </c>
      <c r="BI39" s="220">
        <v>0.12659999999999999</v>
      </c>
      <c r="BJ39" s="220">
        <v>23.655000000000001</v>
      </c>
      <c r="BK39" s="221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41"/>
      <c r="Y40" s="242"/>
      <c r="Z40" s="242"/>
      <c r="AA40" s="257"/>
      <c r="AB40" s="254"/>
      <c r="AC40" s="254"/>
      <c r="AD40" s="254"/>
      <c r="AE40" s="254"/>
      <c r="AF40" s="254"/>
      <c r="AG40" s="255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15">
        <v>256</v>
      </c>
      <c r="BE40" s="216">
        <v>369.62</v>
      </c>
      <c r="BF40" s="216">
        <v>239.84</v>
      </c>
      <c r="BG40" s="216">
        <v>0.53520000000000001</v>
      </c>
      <c r="BH40" s="216">
        <v>0.54579999999999995</v>
      </c>
      <c r="BI40" s="216">
        <v>0.13789999999999999</v>
      </c>
      <c r="BJ40" s="216">
        <v>25.77</v>
      </c>
      <c r="BK40" s="217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08">
        <v>400</v>
      </c>
      <c r="Q41" s="209">
        <v>0</v>
      </c>
      <c r="R41" s="210">
        <v>315.99299999999999</v>
      </c>
      <c r="S41" s="210">
        <v>0.53500000000000003</v>
      </c>
      <c r="T41" s="213">
        <v>0.53310000000000002</v>
      </c>
      <c r="U41" s="213">
        <v>0.1729</v>
      </c>
      <c r="V41" s="213">
        <v>32.310899999999997</v>
      </c>
      <c r="W41" s="222">
        <v>4811.598</v>
      </c>
      <c r="X41" s="241"/>
      <c r="Y41" s="242"/>
      <c r="Z41" s="242"/>
      <c r="AA41" s="242"/>
      <c r="AB41" s="242"/>
      <c r="AC41" s="242"/>
      <c r="AD41" s="242"/>
      <c r="AE41" s="242"/>
      <c r="AF41" s="242"/>
      <c r="AG41" s="242"/>
      <c r="AH41" s="242"/>
      <c r="AI41" s="242"/>
      <c r="AJ41" s="242"/>
      <c r="AK41" s="242"/>
      <c r="AL41" s="243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15">
        <v>128</v>
      </c>
      <c r="BE41" s="216">
        <v>188.7</v>
      </c>
      <c r="BF41" s="216">
        <v>253.28</v>
      </c>
      <c r="BG41" s="216">
        <v>0.53520000000000001</v>
      </c>
      <c r="BH41" s="216">
        <v>0.54410000000000003</v>
      </c>
      <c r="BI41" s="216">
        <v>0.13569999999999999</v>
      </c>
      <c r="BJ41" s="216">
        <v>25.35</v>
      </c>
      <c r="BK41" s="217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04">
        <v>800</v>
      </c>
      <c r="Q42" s="205">
        <v>0</v>
      </c>
      <c r="R42" s="205">
        <v>335.96</v>
      </c>
      <c r="S42" s="206">
        <v>0.53500000000000003</v>
      </c>
      <c r="T42" s="214">
        <v>0.64629999999999999</v>
      </c>
      <c r="U42" s="214">
        <v>0.1865</v>
      </c>
      <c r="V42" s="206">
        <v>34.845999999999997</v>
      </c>
      <c r="W42" s="212">
        <v>4975.7659999999996</v>
      </c>
      <c r="X42" s="241"/>
      <c r="Y42" s="242"/>
      <c r="Z42" s="242"/>
      <c r="AA42" s="242"/>
      <c r="AB42" s="242"/>
      <c r="AC42" s="242"/>
      <c r="AD42" s="242"/>
      <c r="AE42" s="242"/>
      <c r="AF42" s="242"/>
      <c r="AG42" s="242"/>
      <c r="AH42" s="242"/>
      <c r="AI42" s="242"/>
      <c r="AJ42" s="242"/>
      <c r="AK42" s="242"/>
      <c r="AL42" s="243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41"/>
      <c r="Y43" s="242"/>
      <c r="Z43" s="242"/>
      <c r="AA43" s="242"/>
      <c r="AB43" s="242"/>
      <c r="AC43" s="242"/>
      <c r="AD43" s="242"/>
      <c r="AE43" s="242"/>
      <c r="AF43" s="242"/>
      <c r="AG43" s="242"/>
      <c r="AH43" s="242"/>
      <c r="AI43" s="242"/>
      <c r="AJ43" s="242"/>
      <c r="AK43" s="242"/>
      <c r="AL43" s="243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41"/>
      <c r="Y44" s="242"/>
      <c r="Z44" s="242"/>
      <c r="AA44" s="242"/>
      <c r="AB44" s="242"/>
      <c r="AC44" s="242"/>
      <c r="AD44" s="242"/>
      <c r="AE44" s="242"/>
      <c r="AF44" s="242"/>
      <c r="AG44" s="242"/>
      <c r="AH44" s="242"/>
      <c r="AI44" s="242"/>
      <c r="AJ44" s="242"/>
      <c r="AK44" s="242"/>
      <c r="AL44" s="243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04">
        <v>6400</v>
      </c>
      <c r="Q45" s="205">
        <v>0</v>
      </c>
      <c r="R45" s="206">
        <v>342.34100000000001</v>
      </c>
      <c r="S45" s="206">
        <v>0.53500000000000003</v>
      </c>
      <c r="T45" s="214">
        <v>0.55020000000000002</v>
      </c>
      <c r="U45" s="214">
        <v>0.1789</v>
      </c>
      <c r="V45" s="206">
        <v>33.423000000000002</v>
      </c>
      <c r="W45" s="207">
        <v>5398.51</v>
      </c>
      <c r="X45" s="241"/>
      <c r="Y45" s="242"/>
      <c r="Z45" s="242"/>
      <c r="AA45" s="242"/>
      <c r="AB45" s="242"/>
      <c r="AC45" s="242"/>
      <c r="AD45" s="242"/>
      <c r="AE45" s="242"/>
      <c r="AF45" s="242"/>
      <c r="AG45" s="242"/>
      <c r="AH45" s="242"/>
      <c r="AI45" s="242"/>
      <c r="AJ45" s="242"/>
      <c r="AK45" s="242"/>
      <c r="AL45" s="243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4"/>
      <c r="Y46" s="245"/>
      <c r="Z46" s="245"/>
      <c r="AA46" s="245"/>
      <c r="AB46" s="245"/>
      <c r="AC46" s="245"/>
      <c r="AD46" s="245"/>
      <c r="AE46" s="245"/>
      <c r="AF46" s="245"/>
      <c r="AG46" s="245"/>
      <c r="AH46" s="245"/>
      <c r="AI46" s="245"/>
      <c r="AJ46" s="245"/>
      <c r="AK46" s="245"/>
      <c r="AL46" s="246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218">
        <v>26.013000000000002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15">
        <v>512</v>
      </c>
      <c r="BE57" s="216">
        <v>739.61</v>
      </c>
      <c r="BF57" s="216">
        <v>226.04</v>
      </c>
      <c r="BG57" s="216">
        <v>0.53520000000000001</v>
      </c>
      <c r="BH57" s="216">
        <v>0.54059999999999997</v>
      </c>
      <c r="BI57" s="216">
        <v>0.1376</v>
      </c>
      <c r="BJ57" s="216">
        <v>25.71</v>
      </c>
      <c r="BK57" s="217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29" t="s">
        <v>580</v>
      </c>
      <c r="AT92" s="230"/>
      <c r="AU92" s="231"/>
    </row>
    <row r="93" spans="41:63" x14ac:dyDescent="0.25">
      <c r="AS93" s="232"/>
      <c r="AT93" s="233"/>
      <c r="AU93" s="234"/>
    </row>
    <row r="94" spans="41:63" x14ac:dyDescent="0.25">
      <c r="AS94" s="235">
        <v>7.36</v>
      </c>
      <c r="AT94" s="236"/>
      <c r="AU94" s="237"/>
    </row>
    <row r="95" spans="41:63" ht="15.75" thickBot="1" x14ac:dyDescent="0.3">
      <c r="AS95" s="238"/>
      <c r="AT95" s="239"/>
      <c r="AU95" s="240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zoomScale="70" zoomScaleNormal="70" workbookViewId="0">
      <selection activeCell="X56" sqref="X56:AC5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58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58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59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59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59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59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59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59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59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59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60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60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58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58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59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59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59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59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59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59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59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59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60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60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58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58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59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59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59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59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59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59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59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59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60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60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58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58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59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59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59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59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60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60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58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58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59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59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59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59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60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60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58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58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59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59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59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59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60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60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58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58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59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59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60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60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58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58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59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59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60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60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61" t="s">
        <v>580</v>
      </c>
      <c r="G65" s="262"/>
      <c r="H65" s="262"/>
      <c r="I65" s="263"/>
    </row>
    <row r="66" spans="6:9" ht="15.75" customHeight="1" thickBot="1" x14ac:dyDescent="0.3">
      <c r="F66" s="264"/>
      <c r="G66" s="265"/>
      <c r="H66" s="265"/>
      <c r="I66" s="266"/>
    </row>
    <row r="67" spans="6:9" ht="15" customHeight="1" x14ac:dyDescent="0.25">
      <c r="F67" s="267">
        <v>2.16</v>
      </c>
      <c r="G67" s="262"/>
      <c r="H67" s="262"/>
      <c r="I67" s="263"/>
    </row>
    <row r="68" spans="6:9" ht="15.75" customHeight="1" thickBot="1" x14ac:dyDescent="0.3">
      <c r="F68" s="264"/>
      <c r="G68" s="265"/>
      <c r="H68" s="265"/>
      <c r="I68" s="266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F65:I66"/>
    <mergeCell ref="F67:I68"/>
    <mergeCell ref="W43:W46"/>
    <mergeCell ref="W50:W52"/>
    <mergeCell ref="C56:C58"/>
    <mergeCell ref="W56:W58"/>
    <mergeCell ref="C50:C52"/>
    <mergeCell ref="C43:C46"/>
    <mergeCell ref="W2:W7"/>
    <mergeCell ref="W11:W16"/>
    <mergeCell ref="W20:W25"/>
    <mergeCell ref="W29:W32"/>
    <mergeCell ref="W36:W39"/>
    <mergeCell ref="C2:C7"/>
    <mergeCell ref="C11:C16"/>
    <mergeCell ref="C20:C25"/>
    <mergeCell ref="C29:C32"/>
    <mergeCell ref="C36:C39"/>
  </mergeCells>
  <phoneticPr fontId="3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topLeftCell="U1" zoomScale="70" zoomScaleNormal="70" workbookViewId="0">
      <selection activeCell="AL43" sqref="AL43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72"/>
      <c r="S1" s="273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74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47"/>
      <c r="S2" s="249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75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41"/>
      <c r="S3" s="243"/>
      <c r="T3" s="100"/>
      <c r="U3" s="100"/>
      <c r="V3" s="271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75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41"/>
      <c r="S4" s="243"/>
      <c r="T4" s="100"/>
      <c r="U4" s="100"/>
      <c r="V4" s="271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76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44"/>
      <c r="S5" s="246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61" t="s">
        <v>827</v>
      </c>
      <c r="AF6" s="262"/>
      <c r="AG6" s="262"/>
      <c r="AH6" s="262"/>
      <c r="AI6" s="262"/>
      <c r="AJ6" s="262"/>
      <c r="AK6" s="262"/>
      <c r="AL6" s="262"/>
      <c r="AM6" s="262"/>
      <c r="AN6" s="262"/>
      <c r="AO6" s="263"/>
    </row>
    <row r="7" spans="1:41" ht="15.75" customHeight="1" thickBot="1" x14ac:dyDescent="0.3">
      <c r="AE7" s="264"/>
      <c r="AF7" s="265"/>
      <c r="AG7" s="265"/>
      <c r="AH7" s="265"/>
      <c r="AI7" s="265"/>
      <c r="AJ7" s="265"/>
      <c r="AK7" s="265"/>
      <c r="AL7" s="265"/>
      <c r="AM7" s="265"/>
      <c r="AN7" s="265"/>
      <c r="AO7" s="266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68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69"/>
      <c r="AF10" s="100"/>
      <c r="AG10" s="271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69"/>
      <c r="AF11" s="100"/>
      <c r="AG11" s="271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69"/>
      <c r="AF12" s="100"/>
      <c r="AG12" s="190"/>
      <c r="AH12" s="202">
        <v>100</v>
      </c>
      <c r="AI12" s="142" t="s">
        <v>856</v>
      </c>
      <c r="AJ12" s="136" t="s">
        <v>857</v>
      </c>
      <c r="AK12" s="136" t="s">
        <v>24</v>
      </c>
      <c r="AL12" s="137" t="s">
        <v>858</v>
      </c>
      <c r="AM12" s="136" t="s">
        <v>859</v>
      </c>
      <c r="AN12" s="137" t="s">
        <v>860</v>
      </c>
      <c r="AO12" s="138" t="s">
        <v>861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69"/>
      <c r="AF13" s="100"/>
      <c r="AG13" s="190"/>
      <c r="AH13" s="191">
        <v>150</v>
      </c>
      <c r="AI13" s="96" t="s">
        <v>862</v>
      </c>
      <c r="AJ13" s="111" t="s">
        <v>863</v>
      </c>
      <c r="AK13" s="111" t="s">
        <v>24</v>
      </c>
      <c r="AL13" s="113" t="s">
        <v>864</v>
      </c>
      <c r="AM13" s="113" t="s">
        <v>865</v>
      </c>
      <c r="AN13" s="113" t="s">
        <v>866</v>
      </c>
      <c r="AO13" s="130" t="s">
        <v>867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47"/>
      <c r="AF14" s="248"/>
      <c r="AG14" s="248"/>
      <c r="AH14" s="248"/>
      <c r="AI14" s="248"/>
      <c r="AJ14" s="248"/>
      <c r="AK14" s="248"/>
      <c r="AL14" s="248"/>
      <c r="AM14" s="248"/>
      <c r="AN14" s="248"/>
      <c r="AO14" s="249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44"/>
      <c r="AF15" s="245"/>
      <c r="AG15" s="245"/>
      <c r="AH15" s="245"/>
      <c r="AI15" s="245"/>
      <c r="AJ15" s="245"/>
      <c r="AK15" s="245"/>
      <c r="AL15" s="245"/>
      <c r="AM15" s="245"/>
      <c r="AN15" s="245"/>
      <c r="AO15" s="246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68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69"/>
      <c r="AF18" s="100"/>
      <c r="AG18" s="271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69"/>
      <c r="AF19" s="100"/>
      <c r="AG19" s="271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69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47"/>
      <c r="AF21" s="248"/>
      <c r="AG21" s="248"/>
      <c r="AH21" s="248"/>
      <c r="AI21" s="248"/>
      <c r="AJ21" s="248"/>
      <c r="AK21" s="248"/>
      <c r="AL21" s="248"/>
      <c r="AM21" s="248"/>
      <c r="AN21" s="248"/>
      <c r="AO21" s="249"/>
    </row>
    <row r="22" spans="31:41" ht="15.75" thickBot="1" x14ac:dyDescent="0.3">
      <c r="AE22" s="244"/>
      <c r="AF22" s="245"/>
      <c r="AG22" s="245"/>
      <c r="AH22" s="245"/>
      <c r="AI22" s="245"/>
      <c r="AJ22" s="245"/>
      <c r="AK22" s="245"/>
      <c r="AL22" s="245"/>
      <c r="AM22" s="245"/>
      <c r="AN22" s="245"/>
      <c r="AO22" s="246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68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69"/>
      <c r="AF25" s="100"/>
      <c r="AG25" s="271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69"/>
      <c r="AF26" s="100"/>
      <c r="AG26" s="271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69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47"/>
      <c r="AF28" s="248"/>
      <c r="AG28" s="248"/>
      <c r="AH28" s="248"/>
      <c r="AI28" s="248"/>
      <c r="AJ28" s="248"/>
      <c r="AK28" s="248"/>
      <c r="AL28" s="248"/>
      <c r="AM28" s="248"/>
      <c r="AN28" s="248"/>
      <c r="AO28" s="249"/>
    </row>
    <row r="29" spans="31:41" ht="15.75" thickBot="1" x14ac:dyDescent="0.3">
      <c r="AE29" s="244"/>
      <c r="AF29" s="245"/>
      <c r="AG29" s="245"/>
      <c r="AH29" s="245"/>
      <c r="AI29" s="245"/>
      <c r="AJ29" s="245"/>
      <c r="AK29" s="245"/>
      <c r="AL29" s="245"/>
      <c r="AM29" s="245"/>
      <c r="AN29" s="245"/>
      <c r="AO29" s="246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68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69"/>
      <c r="AF32" s="100"/>
      <c r="AG32" s="271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69"/>
      <c r="AF33" s="100"/>
      <c r="AG33" s="271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70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47"/>
      <c r="Y1" s="248"/>
      <c r="Z1" s="248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50"/>
      <c r="AG1" s="251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87" t="s">
        <v>819</v>
      </c>
      <c r="AZ1" s="288"/>
      <c r="BA1" s="289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96" t="s">
        <v>820</v>
      </c>
      <c r="CG1" s="297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72"/>
      <c r="DK1" s="273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41"/>
      <c r="Y2" s="242"/>
      <c r="Z2" s="242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52"/>
      <c r="AG2" s="253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90"/>
      <c r="AZ2" s="291"/>
      <c r="BA2" s="292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58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98"/>
      <c r="CG2" s="299"/>
      <c r="CH2" s="100"/>
      <c r="CI2" s="101"/>
      <c r="CJ2" s="258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74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47"/>
      <c r="DK2" s="249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41"/>
      <c r="Y3" s="242"/>
      <c r="Z3" s="242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52"/>
      <c r="AG3" s="253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90"/>
      <c r="AZ3" s="291"/>
      <c r="BA3" s="292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59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98"/>
      <c r="CG3" s="299"/>
      <c r="CH3" s="100"/>
      <c r="CI3" s="101"/>
      <c r="CJ3" s="259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75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41"/>
      <c r="DK3" s="243"/>
      <c r="DL3" s="100"/>
      <c r="DM3" s="100"/>
      <c r="DN3" s="271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41"/>
      <c r="Y4" s="242"/>
      <c r="Z4" s="242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52"/>
      <c r="AG4" s="253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90"/>
      <c r="AZ4" s="291"/>
      <c r="BA4" s="292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59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98"/>
      <c r="CG4" s="299"/>
      <c r="CH4" s="100"/>
      <c r="CI4" s="101"/>
      <c r="CJ4" s="259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75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41"/>
      <c r="DK4" s="243"/>
      <c r="DL4" s="100"/>
      <c r="DM4" s="100"/>
      <c r="DN4" s="271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41"/>
      <c r="Y5" s="242"/>
      <c r="Z5" s="242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52"/>
      <c r="AG5" s="253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90"/>
      <c r="AZ5" s="291"/>
      <c r="BA5" s="292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59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98"/>
      <c r="CG5" s="299"/>
      <c r="CH5" s="100"/>
      <c r="CI5" s="101"/>
      <c r="CJ5" s="259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76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44"/>
      <c r="DK5" s="246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41"/>
      <c r="Y6" s="242"/>
      <c r="Z6" s="242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52"/>
      <c r="AG6" s="253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90"/>
      <c r="AZ6" s="291"/>
      <c r="BA6" s="292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59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98"/>
      <c r="CG6" s="299"/>
      <c r="CH6" s="100"/>
      <c r="CI6" s="101"/>
      <c r="CJ6" s="259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61" t="s">
        <v>827</v>
      </c>
      <c r="DX6" s="262"/>
      <c r="DY6" s="262"/>
      <c r="DZ6" s="262"/>
      <c r="EA6" s="262"/>
      <c r="EB6" s="262"/>
      <c r="EC6" s="262"/>
      <c r="ED6" s="262"/>
      <c r="EE6" s="262"/>
      <c r="EF6" s="262"/>
      <c r="EG6" s="263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41"/>
      <c r="Y7" s="242"/>
      <c r="Z7" s="242"/>
      <c r="AA7" s="8"/>
      <c r="AB7" s="56"/>
      <c r="AC7" s="56"/>
      <c r="AD7" s="56"/>
      <c r="AE7" s="15"/>
      <c r="AF7" s="252"/>
      <c r="AG7" s="253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90"/>
      <c r="AZ7" s="291"/>
      <c r="BA7" s="292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60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98"/>
      <c r="CG7" s="299"/>
      <c r="CH7" s="100"/>
      <c r="CI7" s="101"/>
      <c r="CJ7" s="260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64"/>
      <c r="DX7" s="265"/>
      <c r="DY7" s="265"/>
      <c r="DZ7" s="265"/>
      <c r="EA7" s="265"/>
      <c r="EB7" s="265"/>
      <c r="EC7" s="265"/>
      <c r="ED7" s="265"/>
      <c r="EE7" s="265"/>
      <c r="EF7" s="265"/>
      <c r="EG7" s="266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41"/>
      <c r="Y8" s="242"/>
      <c r="Z8" s="242"/>
      <c r="AA8" s="8"/>
      <c r="AB8" s="56"/>
      <c r="AC8" s="56"/>
      <c r="AD8" s="56"/>
      <c r="AE8" s="15"/>
      <c r="AF8" s="252"/>
      <c r="AG8" s="253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90"/>
      <c r="AZ8" s="291"/>
      <c r="BA8" s="292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98"/>
      <c r="CG8" s="299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41"/>
      <c r="Y9" s="242"/>
      <c r="Z9" s="242"/>
      <c r="AA9" s="8"/>
      <c r="AB9" s="56"/>
      <c r="AC9" s="5" t="s">
        <v>1</v>
      </c>
      <c r="AD9" s="6" t="s">
        <v>16</v>
      </c>
      <c r="AE9" s="7" t="s">
        <v>17</v>
      </c>
      <c r="AF9" s="252"/>
      <c r="AG9" s="253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90"/>
      <c r="AZ9" s="291"/>
      <c r="BA9" s="292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98"/>
      <c r="CG9" s="299"/>
      <c r="CH9" s="100"/>
      <c r="CI9" s="101"/>
      <c r="CJ9" s="100"/>
      <c r="CK9" s="122"/>
      <c r="CL9" s="121"/>
      <c r="CM9" s="121"/>
      <c r="CN9" s="121"/>
      <c r="CO9" s="121"/>
      <c r="CP9" s="120"/>
      <c r="DW9" s="268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41"/>
      <c r="Y10" s="242"/>
      <c r="Z10" s="242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52"/>
      <c r="AG10" s="253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90"/>
      <c r="AZ10" s="291"/>
      <c r="BA10" s="292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98"/>
      <c r="CG10" s="299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69"/>
      <c r="DX10" s="100"/>
      <c r="DY10" s="271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41"/>
      <c r="Y11" s="242"/>
      <c r="Z11" s="242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52"/>
      <c r="AG11" s="253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90"/>
      <c r="AZ11" s="291"/>
      <c r="BA11" s="292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58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98"/>
      <c r="CG11" s="299"/>
      <c r="CH11" s="100"/>
      <c r="CI11" s="101"/>
      <c r="CJ11" s="258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69"/>
      <c r="DX11" s="100"/>
      <c r="DY11" s="271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41"/>
      <c r="Y12" s="242"/>
      <c r="Z12" s="242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52"/>
      <c r="AG12" s="253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90"/>
      <c r="AZ12" s="291"/>
      <c r="BA12" s="292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59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98"/>
      <c r="CG12" s="299"/>
      <c r="CH12" s="100"/>
      <c r="CI12" s="101"/>
      <c r="CJ12" s="259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69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41"/>
      <c r="Y13" s="242"/>
      <c r="Z13" s="242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52"/>
      <c r="AG13" s="253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90"/>
      <c r="AZ13" s="291"/>
      <c r="BA13" s="292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59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98"/>
      <c r="CG13" s="299"/>
      <c r="CH13" s="100"/>
      <c r="CI13" s="101"/>
      <c r="CJ13" s="259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69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41"/>
      <c r="Y14" s="242"/>
      <c r="Z14" s="242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52"/>
      <c r="AG14" s="253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90"/>
      <c r="AZ14" s="291"/>
      <c r="BA14" s="292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59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98"/>
      <c r="CG14" s="299"/>
      <c r="CH14" s="100"/>
      <c r="CI14" s="101"/>
      <c r="CJ14" s="259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47"/>
      <c r="DX14" s="248"/>
      <c r="DY14" s="248"/>
      <c r="DZ14" s="248"/>
      <c r="EA14" s="248"/>
      <c r="EB14" s="248"/>
      <c r="EC14" s="248"/>
      <c r="ED14" s="248"/>
      <c r="EE14" s="248"/>
      <c r="EF14" s="248"/>
      <c r="EG14" s="249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41"/>
      <c r="Y15" s="242"/>
      <c r="Z15" s="242"/>
      <c r="AA15" s="256"/>
      <c r="AB15" s="250"/>
      <c r="AC15" s="250"/>
      <c r="AD15" s="250"/>
      <c r="AE15" s="250"/>
      <c r="AF15" s="252"/>
      <c r="AG15" s="253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90"/>
      <c r="AZ15" s="291"/>
      <c r="BA15" s="292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59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98"/>
      <c r="CG15" s="299"/>
      <c r="CH15" s="100"/>
      <c r="CI15" s="101"/>
      <c r="CJ15" s="259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44"/>
      <c r="DX15" s="245"/>
      <c r="DY15" s="245"/>
      <c r="DZ15" s="245"/>
      <c r="EA15" s="245"/>
      <c r="EB15" s="245"/>
      <c r="EC15" s="245"/>
      <c r="ED15" s="245"/>
      <c r="EE15" s="245"/>
      <c r="EF15" s="245"/>
      <c r="EG15" s="246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41"/>
      <c r="Y16" s="242"/>
      <c r="Z16" s="242"/>
      <c r="AA16" s="257"/>
      <c r="AB16" s="254"/>
      <c r="AC16" s="254"/>
      <c r="AD16" s="254"/>
      <c r="AE16" s="254"/>
      <c r="AF16" s="254"/>
      <c r="AG16" s="255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90"/>
      <c r="AZ16" s="291"/>
      <c r="BA16" s="292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60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98"/>
      <c r="CG16" s="299"/>
      <c r="CH16" s="100"/>
      <c r="CI16" s="101"/>
      <c r="CJ16" s="260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41"/>
      <c r="Y17" s="242"/>
      <c r="Z17" s="242"/>
      <c r="AA17" s="248"/>
      <c r="AB17" s="248"/>
      <c r="AC17" s="248"/>
      <c r="AD17" s="248"/>
      <c r="AE17" s="248"/>
      <c r="AF17" s="248"/>
      <c r="AG17" s="248"/>
      <c r="AH17" s="248"/>
      <c r="AI17" s="248"/>
      <c r="AJ17" s="248"/>
      <c r="AK17" s="248"/>
      <c r="AL17" s="249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90"/>
      <c r="AZ17" s="291"/>
      <c r="BA17" s="292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98"/>
      <c r="CG17" s="299"/>
      <c r="CH17" s="100"/>
      <c r="CI17" s="101"/>
      <c r="CJ17" s="100"/>
      <c r="CK17" s="129"/>
      <c r="CL17" s="111"/>
      <c r="CM17" s="113"/>
      <c r="CN17" s="113"/>
      <c r="CO17" s="113"/>
      <c r="CP17" s="128"/>
      <c r="DW17" s="268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41"/>
      <c r="Y18" s="242"/>
      <c r="Z18" s="242"/>
      <c r="AA18" s="242"/>
      <c r="AB18" s="242"/>
      <c r="AC18" s="242"/>
      <c r="AD18" s="242"/>
      <c r="AE18" s="242"/>
      <c r="AF18" s="242"/>
      <c r="AG18" s="242"/>
      <c r="AH18" s="242"/>
      <c r="AI18" s="242"/>
      <c r="AJ18" s="242"/>
      <c r="AK18" s="242"/>
      <c r="AL18" s="243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90"/>
      <c r="AZ18" s="291"/>
      <c r="BA18" s="292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98"/>
      <c r="CG18" s="299"/>
      <c r="CH18" s="100"/>
      <c r="CI18" s="101"/>
      <c r="CJ18" s="100"/>
      <c r="CK18" s="129"/>
      <c r="CL18" s="111"/>
      <c r="CM18" s="113"/>
      <c r="CN18" s="113"/>
      <c r="CO18" s="111"/>
      <c r="CP18" s="128"/>
      <c r="DW18" s="269"/>
      <c r="DX18" s="100"/>
      <c r="DY18" s="271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41"/>
      <c r="Y19" s="242"/>
      <c r="Z19" s="242"/>
      <c r="AA19" s="242"/>
      <c r="AB19" s="242"/>
      <c r="AC19" s="242"/>
      <c r="AD19" s="242"/>
      <c r="AE19" s="242"/>
      <c r="AF19" s="242"/>
      <c r="AG19" s="242"/>
      <c r="AH19" s="242"/>
      <c r="AI19" s="242"/>
      <c r="AJ19" s="242"/>
      <c r="AK19" s="242"/>
      <c r="AL19" s="243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90"/>
      <c r="AZ19" s="291"/>
      <c r="BA19" s="292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98"/>
      <c r="CG19" s="299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69"/>
      <c r="DX19" s="100"/>
      <c r="DY19" s="271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41"/>
      <c r="Y20" s="242"/>
      <c r="Z20" s="242"/>
      <c r="AA20" s="242"/>
      <c r="AB20" s="242"/>
      <c r="AC20" s="242"/>
      <c r="AD20" s="242"/>
      <c r="AE20" s="242"/>
      <c r="AF20" s="242"/>
      <c r="AG20" s="242"/>
      <c r="AH20" s="242"/>
      <c r="AI20" s="242"/>
      <c r="AJ20" s="242"/>
      <c r="AK20" s="242"/>
      <c r="AL20" s="243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90"/>
      <c r="AZ20" s="291"/>
      <c r="BA20" s="292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58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98"/>
      <c r="CG20" s="299"/>
      <c r="CH20" s="100"/>
      <c r="CI20" s="101"/>
      <c r="CJ20" s="258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69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41"/>
      <c r="Y21" s="242"/>
      <c r="Z21" s="242"/>
      <c r="AA21" s="242"/>
      <c r="AB21" s="242"/>
      <c r="AC21" s="242"/>
      <c r="AD21" s="242"/>
      <c r="AE21" s="242"/>
      <c r="AF21" s="242"/>
      <c r="AG21" s="242"/>
      <c r="AH21" s="242"/>
      <c r="AI21" s="242"/>
      <c r="AJ21" s="242"/>
      <c r="AK21" s="242"/>
      <c r="AL21" s="243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90"/>
      <c r="AZ21" s="291"/>
      <c r="BA21" s="292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59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98"/>
      <c r="CG21" s="299"/>
      <c r="CH21" s="100"/>
      <c r="CI21" s="101"/>
      <c r="CJ21" s="259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47"/>
      <c r="DX21" s="248"/>
      <c r="DY21" s="248"/>
      <c r="DZ21" s="248"/>
      <c r="EA21" s="248"/>
      <c r="EB21" s="248"/>
      <c r="EC21" s="248"/>
      <c r="ED21" s="248"/>
      <c r="EE21" s="248"/>
      <c r="EF21" s="248"/>
      <c r="EG21" s="249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41"/>
      <c r="Y22" s="242"/>
      <c r="Z22" s="242"/>
      <c r="AA22" s="242"/>
      <c r="AB22" s="242"/>
      <c r="AC22" s="242"/>
      <c r="AD22" s="242"/>
      <c r="AE22" s="242"/>
      <c r="AF22" s="242"/>
      <c r="AG22" s="242"/>
      <c r="AH22" s="242"/>
      <c r="AI22" s="242"/>
      <c r="AJ22" s="242"/>
      <c r="AK22" s="242"/>
      <c r="AL22" s="243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90"/>
      <c r="AZ22" s="291"/>
      <c r="BA22" s="292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59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98"/>
      <c r="CG22" s="299"/>
      <c r="CH22" s="100"/>
      <c r="CI22" s="101"/>
      <c r="CJ22" s="259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44"/>
      <c r="DX22" s="245"/>
      <c r="DY22" s="245"/>
      <c r="DZ22" s="245"/>
      <c r="EA22" s="245"/>
      <c r="EB22" s="245"/>
      <c r="EC22" s="245"/>
      <c r="ED22" s="245"/>
      <c r="EE22" s="245"/>
      <c r="EF22" s="245"/>
      <c r="EG22" s="246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41"/>
      <c r="Y23" s="242"/>
      <c r="Z23" s="242"/>
      <c r="AA23" s="242"/>
      <c r="AB23" s="242"/>
      <c r="AC23" s="242"/>
      <c r="AD23" s="242"/>
      <c r="AE23" s="242"/>
      <c r="AF23" s="242"/>
      <c r="AG23" s="242"/>
      <c r="AH23" s="242"/>
      <c r="AI23" s="242"/>
      <c r="AJ23" s="242"/>
      <c r="AK23" s="242"/>
      <c r="AL23" s="243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90"/>
      <c r="AZ23" s="291"/>
      <c r="BA23" s="292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59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98"/>
      <c r="CG23" s="299"/>
      <c r="CH23" s="100"/>
      <c r="CI23" s="101"/>
      <c r="CJ23" s="259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41"/>
      <c r="Y24" s="242"/>
      <c r="Z24" s="242"/>
      <c r="AA24" s="245"/>
      <c r="AB24" s="245"/>
      <c r="AC24" s="245"/>
      <c r="AD24" s="245"/>
      <c r="AE24" s="245"/>
      <c r="AF24" s="245"/>
      <c r="AG24" s="245"/>
      <c r="AH24" s="245"/>
      <c r="AI24" s="245"/>
      <c r="AJ24" s="245"/>
      <c r="AK24" s="245"/>
      <c r="AL24" s="246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90"/>
      <c r="AZ24" s="291"/>
      <c r="BA24" s="292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59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98"/>
      <c r="CG24" s="299"/>
      <c r="CH24" s="100"/>
      <c r="CI24" s="101"/>
      <c r="CJ24" s="259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68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41"/>
      <c r="Y25" s="242"/>
      <c r="Z25" s="242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50"/>
      <c r="AG25" s="251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90"/>
      <c r="AZ25" s="291"/>
      <c r="BA25" s="292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60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98"/>
      <c r="CG25" s="299"/>
      <c r="CH25" s="100"/>
      <c r="CI25" s="101"/>
      <c r="CJ25" s="260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69"/>
      <c r="DX25" s="100"/>
      <c r="DY25" s="271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41"/>
      <c r="Y26" s="242"/>
      <c r="Z26" s="242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52"/>
      <c r="AG26" s="253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90"/>
      <c r="AZ26" s="291"/>
      <c r="BA26" s="292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98"/>
      <c r="CG26" s="299"/>
      <c r="CH26" s="100"/>
      <c r="CI26" s="101"/>
      <c r="CJ26" s="100"/>
      <c r="CK26" s="100"/>
      <c r="CL26" s="101"/>
      <c r="CM26" s="101"/>
      <c r="CN26" s="101"/>
      <c r="CO26" s="101"/>
      <c r="CP26" s="112"/>
      <c r="DW26" s="269"/>
      <c r="DX26" s="100"/>
      <c r="DY26" s="271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41"/>
      <c r="Y27" s="242"/>
      <c r="Z27" s="242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52"/>
      <c r="AG27" s="253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90"/>
      <c r="AZ27" s="291"/>
      <c r="BA27" s="292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98"/>
      <c r="CG27" s="299"/>
      <c r="CH27" s="100"/>
      <c r="CI27" s="101"/>
      <c r="CJ27" s="100"/>
      <c r="CK27" s="100"/>
      <c r="CL27" s="101"/>
      <c r="CM27" s="101"/>
      <c r="CN27" s="101"/>
      <c r="CO27" s="101"/>
      <c r="CP27" s="112"/>
      <c r="DW27" s="269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41"/>
      <c r="Y28" s="242"/>
      <c r="Z28" s="242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52"/>
      <c r="AG28" s="253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90"/>
      <c r="AZ28" s="291"/>
      <c r="BA28" s="292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98"/>
      <c r="CG28" s="299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47"/>
      <c r="DX28" s="248"/>
      <c r="DY28" s="248"/>
      <c r="DZ28" s="248"/>
      <c r="EA28" s="248"/>
      <c r="EB28" s="248"/>
      <c r="EC28" s="248"/>
      <c r="ED28" s="248"/>
      <c r="EE28" s="248"/>
      <c r="EF28" s="248"/>
      <c r="EG28" s="249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41"/>
      <c r="Y29" s="242"/>
      <c r="Z29" s="242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52"/>
      <c r="AG29" s="253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90"/>
      <c r="AZ29" s="291"/>
      <c r="BA29" s="292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58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98"/>
      <c r="CG29" s="299"/>
      <c r="CH29" s="100"/>
      <c r="CI29" s="101"/>
      <c r="CJ29" s="258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44"/>
      <c r="DX29" s="245"/>
      <c r="DY29" s="245"/>
      <c r="DZ29" s="245"/>
      <c r="EA29" s="245"/>
      <c r="EB29" s="245"/>
      <c r="EC29" s="245"/>
      <c r="ED29" s="245"/>
      <c r="EE29" s="245"/>
      <c r="EF29" s="245"/>
      <c r="EG29" s="246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41"/>
      <c r="Y30" s="242"/>
      <c r="Z30" s="242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52"/>
      <c r="AG30" s="253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90"/>
      <c r="AZ30" s="291"/>
      <c r="BA30" s="292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59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98"/>
      <c r="CG30" s="299"/>
      <c r="CH30" s="100"/>
      <c r="CI30" s="101"/>
      <c r="CJ30" s="259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41"/>
      <c r="Y31" s="242"/>
      <c r="Z31" s="242"/>
      <c r="AA31" s="24"/>
      <c r="AB31" s="58"/>
      <c r="AC31" s="58"/>
      <c r="AD31" s="58"/>
      <c r="AE31" s="30"/>
      <c r="AF31" s="252"/>
      <c r="AG31" s="253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90"/>
      <c r="AZ31" s="291"/>
      <c r="BA31" s="292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59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98"/>
      <c r="CG31" s="299"/>
      <c r="CH31" s="100"/>
      <c r="CI31" s="101"/>
      <c r="CJ31" s="259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68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41"/>
      <c r="Y32" s="242"/>
      <c r="Z32" s="242"/>
      <c r="AA32" s="24"/>
      <c r="AB32" s="58"/>
      <c r="AC32" s="58"/>
      <c r="AD32" s="58"/>
      <c r="AE32" s="30"/>
      <c r="AF32" s="252"/>
      <c r="AG32" s="253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90"/>
      <c r="AZ32" s="291"/>
      <c r="BA32" s="292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60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98"/>
      <c r="CG32" s="299"/>
      <c r="CH32" s="100"/>
      <c r="CI32" s="101"/>
      <c r="CJ32" s="260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69"/>
      <c r="DX32" s="100"/>
      <c r="DY32" s="271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41"/>
      <c r="Y33" s="242"/>
      <c r="Z33" s="242"/>
      <c r="AA33" s="24"/>
      <c r="AB33" s="58"/>
      <c r="AC33" s="21" t="s">
        <v>1</v>
      </c>
      <c r="AD33" s="22" t="s">
        <v>16</v>
      </c>
      <c r="AE33" s="23" t="s">
        <v>17</v>
      </c>
      <c r="AF33" s="252"/>
      <c r="AG33" s="253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90"/>
      <c r="AZ33" s="291"/>
      <c r="BA33" s="292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98"/>
      <c r="CG33" s="299"/>
      <c r="CH33" s="100"/>
      <c r="CI33" s="101"/>
      <c r="CJ33" s="125"/>
      <c r="CK33" s="109"/>
      <c r="CL33" s="111"/>
      <c r="CM33" s="113"/>
      <c r="CN33" s="113"/>
      <c r="CO33" s="111"/>
      <c r="CP33" s="130"/>
      <c r="DW33" s="269"/>
      <c r="DX33" s="100"/>
      <c r="DY33" s="271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41"/>
      <c r="Y34" s="242"/>
      <c r="Z34" s="242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52"/>
      <c r="AG34" s="253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90"/>
      <c r="AZ34" s="291"/>
      <c r="BA34" s="292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98"/>
      <c r="CG34" s="299"/>
      <c r="CH34" s="100"/>
      <c r="CI34" s="101"/>
      <c r="CJ34" s="125"/>
      <c r="CK34" s="116"/>
      <c r="CL34" s="117"/>
      <c r="CM34" s="118"/>
      <c r="CN34" s="117"/>
      <c r="CO34" s="119"/>
      <c r="CP34" s="133"/>
      <c r="DW34" s="270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41"/>
      <c r="Y35" s="242"/>
      <c r="Z35" s="242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52"/>
      <c r="AG35" s="253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90"/>
      <c r="AZ35" s="291"/>
      <c r="BA35" s="292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98"/>
      <c r="CG35" s="299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41"/>
      <c r="Y36" s="242"/>
      <c r="Z36" s="242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52"/>
      <c r="AG36" s="253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90"/>
      <c r="AZ36" s="291"/>
      <c r="BA36" s="292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58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98"/>
      <c r="CG36" s="299"/>
      <c r="CH36" s="100"/>
      <c r="CI36" s="101"/>
      <c r="CJ36" s="258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41"/>
      <c r="Y37" s="242"/>
      <c r="Z37" s="242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52"/>
      <c r="AG37" s="253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90"/>
      <c r="AZ37" s="291"/>
      <c r="BA37" s="292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59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98"/>
      <c r="CG37" s="299"/>
      <c r="CH37" s="100"/>
      <c r="CI37" s="101"/>
      <c r="CJ37" s="259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41"/>
      <c r="Y38" s="242"/>
      <c r="Z38" s="242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52"/>
      <c r="AG38" s="253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90"/>
      <c r="AZ38" s="291"/>
      <c r="BA38" s="292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59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98"/>
      <c r="CG38" s="299"/>
      <c r="CH38" s="100"/>
      <c r="CI38" s="101"/>
      <c r="CJ38" s="259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41"/>
      <c r="Y39" s="242"/>
      <c r="Z39" s="242"/>
      <c r="AA39" s="256"/>
      <c r="AB39" s="250"/>
      <c r="AC39" s="250"/>
      <c r="AD39" s="250"/>
      <c r="AE39" s="250"/>
      <c r="AF39" s="252"/>
      <c r="AG39" s="253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90"/>
      <c r="AZ39" s="291"/>
      <c r="BA39" s="292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60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98"/>
      <c r="CG39" s="299"/>
      <c r="CH39" s="100"/>
      <c r="CI39" s="101"/>
      <c r="CJ39" s="260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41"/>
      <c r="Y40" s="242"/>
      <c r="Z40" s="242"/>
      <c r="AA40" s="257"/>
      <c r="AB40" s="254"/>
      <c r="AC40" s="254"/>
      <c r="AD40" s="254"/>
      <c r="AE40" s="254"/>
      <c r="AF40" s="254"/>
      <c r="AG40" s="255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90"/>
      <c r="AZ40" s="291"/>
      <c r="BA40" s="292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98"/>
      <c r="CG40" s="299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41"/>
      <c r="Y41" s="242"/>
      <c r="Z41" s="242"/>
      <c r="AA41" s="242"/>
      <c r="AB41" s="242"/>
      <c r="AC41" s="242"/>
      <c r="AD41" s="242"/>
      <c r="AE41" s="242"/>
      <c r="AF41" s="242"/>
      <c r="AG41" s="242"/>
      <c r="AH41" s="242"/>
      <c r="AI41" s="242"/>
      <c r="AJ41" s="242"/>
      <c r="AK41" s="242"/>
      <c r="AL41" s="243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90"/>
      <c r="AZ41" s="291"/>
      <c r="BA41" s="292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98"/>
      <c r="CG41" s="299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41"/>
      <c r="Y42" s="242"/>
      <c r="Z42" s="242"/>
      <c r="AA42" s="242"/>
      <c r="AB42" s="242"/>
      <c r="AC42" s="242"/>
      <c r="AD42" s="242"/>
      <c r="AE42" s="242"/>
      <c r="AF42" s="242"/>
      <c r="AG42" s="242"/>
      <c r="AH42" s="242"/>
      <c r="AI42" s="242"/>
      <c r="AJ42" s="242"/>
      <c r="AK42" s="242"/>
      <c r="AL42" s="243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90"/>
      <c r="AZ42" s="291"/>
      <c r="BA42" s="292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98"/>
      <c r="CG42" s="299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41"/>
      <c r="Y43" s="242"/>
      <c r="Z43" s="242"/>
      <c r="AA43" s="242"/>
      <c r="AB43" s="242"/>
      <c r="AC43" s="242"/>
      <c r="AD43" s="242"/>
      <c r="AE43" s="242"/>
      <c r="AF43" s="242"/>
      <c r="AG43" s="242"/>
      <c r="AH43" s="242"/>
      <c r="AI43" s="242"/>
      <c r="AJ43" s="242"/>
      <c r="AK43" s="242"/>
      <c r="AL43" s="243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90"/>
      <c r="AZ43" s="291"/>
      <c r="BA43" s="292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58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98"/>
      <c r="CG43" s="299"/>
      <c r="CH43" s="100"/>
      <c r="CI43" s="101"/>
      <c r="CJ43" s="258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41"/>
      <c r="Y44" s="242"/>
      <c r="Z44" s="242"/>
      <c r="AA44" s="242"/>
      <c r="AB44" s="242"/>
      <c r="AC44" s="242"/>
      <c r="AD44" s="242"/>
      <c r="AE44" s="242"/>
      <c r="AF44" s="242"/>
      <c r="AG44" s="242"/>
      <c r="AH44" s="242"/>
      <c r="AI44" s="242"/>
      <c r="AJ44" s="242"/>
      <c r="AK44" s="242"/>
      <c r="AL44" s="243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90"/>
      <c r="AZ44" s="291"/>
      <c r="BA44" s="292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59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98"/>
      <c r="CG44" s="299"/>
      <c r="CH44" s="100"/>
      <c r="CI44" s="101"/>
      <c r="CJ44" s="259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41"/>
      <c r="Y45" s="242"/>
      <c r="Z45" s="242"/>
      <c r="AA45" s="242"/>
      <c r="AB45" s="242"/>
      <c r="AC45" s="242"/>
      <c r="AD45" s="242"/>
      <c r="AE45" s="242"/>
      <c r="AF45" s="242"/>
      <c r="AG45" s="242"/>
      <c r="AH45" s="242"/>
      <c r="AI45" s="242"/>
      <c r="AJ45" s="242"/>
      <c r="AK45" s="242"/>
      <c r="AL45" s="243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90"/>
      <c r="AZ45" s="291"/>
      <c r="BA45" s="292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59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98"/>
      <c r="CG45" s="299"/>
      <c r="CH45" s="100"/>
      <c r="CI45" s="101"/>
      <c r="CJ45" s="259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44"/>
      <c r="Y46" s="245"/>
      <c r="Z46" s="245"/>
      <c r="AA46" s="245"/>
      <c r="AB46" s="245"/>
      <c r="AC46" s="245"/>
      <c r="AD46" s="245"/>
      <c r="AE46" s="245"/>
      <c r="AF46" s="245"/>
      <c r="AG46" s="245"/>
      <c r="AH46" s="245"/>
      <c r="AI46" s="245"/>
      <c r="AJ46" s="245"/>
      <c r="AK46" s="245"/>
      <c r="AL46" s="246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90"/>
      <c r="AZ46" s="291"/>
      <c r="BA46" s="292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60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98"/>
      <c r="CG46" s="299"/>
      <c r="CH46" s="100"/>
      <c r="CI46" s="101"/>
      <c r="CJ46" s="260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90"/>
      <c r="AZ47" s="291"/>
      <c r="BA47" s="292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98"/>
      <c r="CG47" s="299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90"/>
      <c r="AZ48" s="291"/>
      <c r="BA48" s="292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98"/>
      <c r="CG48" s="299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90"/>
      <c r="AZ49" s="291"/>
      <c r="BA49" s="292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98"/>
      <c r="CG49" s="299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90"/>
      <c r="AZ50" s="291"/>
      <c r="BA50" s="292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58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98"/>
      <c r="CG50" s="299"/>
      <c r="CH50" s="100"/>
      <c r="CI50" s="101"/>
      <c r="CJ50" s="258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90"/>
      <c r="AZ51" s="291"/>
      <c r="BA51" s="292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59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98"/>
      <c r="CG51" s="299"/>
      <c r="CH51" s="100"/>
      <c r="CI51" s="101"/>
      <c r="CJ51" s="259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77" t="s">
        <v>821</v>
      </c>
      <c r="J52" s="278"/>
      <c r="K52" s="278"/>
      <c r="L52" s="278"/>
      <c r="M52" s="278"/>
      <c r="N52" s="279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90"/>
      <c r="AZ52" s="291"/>
      <c r="BA52" s="292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60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98"/>
      <c r="CG52" s="299"/>
      <c r="CH52" s="122"/>
      <c r="CI52" s="121"/>
      <c r="CJ52" s="260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80"/>
      <c r="J53" s="281"/>
      <c r="K53" s="281"/>
      <c r="L53" s="281"/>
      <c r="M53" s="281"/>
      <c r="N53" s="282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90"/>
      <c r="AZ53" s="291"/>
      <c r="BA53" s="292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98"/>
      <c r="CG53" s="299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83">
        <f>Трансформер!F67+'CNN с дообучением'!AS94+'CNN &amp; MLP'!I54</f>
        <v>14.37</v>
      </c>
      <c r="J54" s="278"/>
      <c r="K54" s="278"/>
      <c r="L54" s="278"/>
      <c r="M54" s="278"/>
      <c r="N54" s="279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90"/>
      <c r="AZ54" s="291"/>
      <c r="BA54" s="292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98"/>
      <c r="CG54" s="299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80"/>
      <c r="J55" s="281"/>
      <c r="K55" s="281"/>
      <c r="L55" s="281"/>
      <c r="M55" s="281"/>
      <c r="N55" s="282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90"/>
      <c r="AZ55" s="291"/>
      <c r="BA55" s="292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98"/>
      <c r="CG55" s="299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90"/>
      <c r="AZ56" s="291"/>
      <c r="BA56" s="292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84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98"/>
      <c r="CG56" s="299"/>
      <c r="CH56" s="100"/>
      <c r="CI56" s="101"/>
      <c r="CJ56" s="258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90"/>
      <c r="AZ57" s="291"/>
      <c r="BA57" s="292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85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98"/>
      <c r="CG57" s="299"/>
      <c r="CH57" s="100"/>
      <c r="CI57" s="101"/>
      <c r="CJ57" s="259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90"/>
      <c r="AZ58" s="291"/>
      <c r="BA58" s="292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86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300"/>
      <c r="CG58" s="301"/>
      <c r="CH58" s="122"/>
      <c r="CI58" s="121"/>
      <c r="CJ58" s="260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90"/>
      <c r="AZ59" s="291"/>
      <c r="BA59" s="292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90"/>
      <c r="AZ60" s="291"/>
      <c r="BA60" s="292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90"/>
      <c r="AZ61" s="291"/>
      <c r="BA61" s="292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90"/>
      <c r="AZ62" s="291"/>
      <c r="BA62" s="292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90"/>
      <c r="AZ63" s="291"/>
      <c r="BA63" s="292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90"/>
      <c r="AZ64" s="291"/>
      <c r="BA64" s="292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90"/>
      <c r="AZ65" s="291"/>
      <c r="BA65" s="292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90"/>
      <c r="AZ66" s="291"/>
      <c r="BA66" s="292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90"/>
      <c r="AZ67" s="291"/>
      <c r="BA67" s="292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90"/>
      <c r="AZ68" s="291"/>
      <c r="BA68" s="292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90"/>
      <c r="AZ69" s="291"/>
      <c r="BA69" s="292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90"/>
      <c r="AZ70" s="291"/>
      <c r="BA70" s="292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90"/>
      <c r="AZ71" s="291"/>
      <c r="BA71" s="292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90"/>
      <c r="AZ72" s="291"/>
      <c r="BA72" s="292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90"/>
      <c r="AZ73" s="291"/>
      <c r="BA73" s="292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90"/>
      <c r="AZ74" s="291"/>
      <c r="BA74" s="292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90"/>
      <c r="AZ75" s="291"/>
      <c r="BA75" s="292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90"/>
      <c r="AZ76" s="291"/>
      <c r="BA76" s="292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90"/>
      <c r="AZ77" s="291"/>
      <c r="BA77" s="292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90"/>
      <c r="AZ78" s="291"/>
      <c r="BA78" s="292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90"/>
      <c r="AZ79" s="291"/>
      <c r="BA79" s="292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90"/>
      <c r="AZ80" s="291"/>
      <c r="BA80" s="292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90"/>
      <c r="AZ81" s="291"/>
      <c r="BA81" s="292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93"/>
      <c r="AZ82" s="294"/>
      <c r="BA82" s="295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DJ1:DK1"/>
    <mergeCell ref="CT2:CT5"/>
    <mergeCell ref="DJ2:DK5"/>
    <mergeCell ref="DN3:DN4"/>
    <mergeCell ref="DW6:EG7"/>
    <mergeCell ref="DW9:DW13"/>
    <mergeCell ref="DY10:DY11"/>
    <mergeCell ref="DW14:EG15"/>
    <mergeCell ref="DW17:DW20"/>
    <mergeCell ref="DY18:DY19"/>
    <mergeCell ref="DW21:EG22"/>
    <mergeCell ref="DW24:DW27"/>
    <mergeCell ref="DY25:DY26"/>
    <mergeCell ref="DW28:EG29"/>
    <mergeCell ref="DW31:DW34"/>
    <mergeCell ref="DY32:DY3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CNN &amp; MLP</vt:lpstr>
      <vt:lpstr>MLP с дообучением</vt:lpstr>
      <vt:lpstr>CNN с дообучением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2024-06-24T22:28:08Z</dcterms:modified>
</cp:coreProperties>
</file>